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101BFS001-vm\Groups$\Arts Group\Shared\Cultural Protection Fund\Grants operations\Grants Handbook\Grant Agreement and monitoring\Docs for grant recipients\2022-25 grant templates\"/>
    </mc:Choice>
  </mc:AlternateContent>
  <xr:revisionPtr revIDLastSave="0" documentId="13_ncr:1_{D2C6EA72-A10C-46B5-A5D8-5A77545188B8}" xr6:coauthVersionLast="47" xr6:coauthVersionMax="47" xr10:uidLastSave="{00000000-0000-0000-0000-000000000000}"/>
  <bookViews>
    <workbookView xWindow="-108" yWindow="-108" windowWidth="23256" windowHeight="12576" activeTab="4" xr2:uid="{00000000-000D-0000-FFFF-FFFF00000000}"/>
  </bookViews>
  <sheets>
    <sheet name="Instructions" sheetId="7" r:id="rId1"/>
    <sheet name="Budget Summary" sheetId="5" r:id="rId2"/>
    <sheet name="Expenditure" sheetId="10" r:id="rId3"/>
    <sheet name="Income" sheetId="11" r:id="rId4"/>
    <sheet name="Cashflow Summary"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11" l="1"/>
  <c r="F12" i="11"/>
  <c r="F11" i="11"/>
  <c r="F10" i="11"/>
  <c r="F9" i="11"/>
  <c r="F8" i="11"/>
  <c r="F7" i="11"/>
  <c r="F6" i="11"/>
  <c r="F5" i="11"/>
  <c r="F4" i="11"/>
  <c r="AB5" i="12" s="1"/>
  <c r="Q5" i="12" l="1"/>
  <c r="G5" i="12"/>
  <c r="N5" i="12"/>
  <c r="V5" i="12"/>
  <c r="W5" i="12"/>
  <c r="O5" i="12"/>
  <c r="P5" i="12"/>
  <c r="H5" i="12"/>
  <c r="X5" i="12"/>
  <c r="F5" i="12"/>
  <c r="I5" i="12"/>
  <c r="Y5" i="12"/>
  <c r="D5" i="12"/>
  <c r="E5" i="12"/>
  <c r="M5" i="12"/>
  <c r="U5" i="12"/>
  <c r="J5" i="12"/>
  <c r="R5" i="12"/>
  <c r="Z5" i="12"/>
  <c r="K5" i="12"/>
  <c r="S5" i="12"/>
  <c r="AA5" i="12"/>
  <c r="L5" i="12"/>
  <c r="T5" i="12"/>
  <c r="AC25" i="12" l="1"/>
  <c r="AC26" i="12"/>
  <c r="AC27" i="12"/>
  <c r="AC28" i="12"/>
  <c r="AC29" i="12"/>
  <c r="AC24" i="12"/>
  <c r="AC15" i="12"/>
  <c r="AC16" i="12"/>
  <c r="AC17" i="12"/>
  <c r="AC18" i="12"/>
  <c r="AC19" i="12"/>
  <c r="AC20" i="12"/>
  <c r="AC21" i="12"/>
  <c r="AC22" i="12"/>
  <c r="AC14" i="12"/>
  <c r="AC9" i="12"/>
  <c r="AC10" i="12"/>
  <c r="AC11" i="12"/>
  <c r="AC12" i="12"/>
  <c r="AC8" i="12"/>
  <c r="AC4" i="12"/>
  <c r="AB23" i="12"/>
  <c r="AA23" i="12"/>
  <c r="AB13" i="12"/>
  <c r="AB4" i="12" s="1"/>
  <c r="AA13" i="12"/>
  <c r="AB7" i="12"/>
  <c r="AA7" i="12"/>
  <c r="AA4" i="12"/>
  <c r="Z23" i="12"/>
  <c r="Y23" i="12"/>
  <c r="Z13" i="12"/>
  <c r="Y13" i="12"/>
  <c r="Z7" i="12"/>
  <c r="Y7" i="12"/>
  <c r="Y4" i="12" s="1"/>
  <c r="Z4" i="12"/>
  <c r="X23" i="12"/>
  <c r="W23" i="12"/>
  <c r="V23" i="12"/>
  <c r="X13" i="12"/>
  <c r="W13" i="12"/>
  <c r="V13" i="12"/>
  <c r="X7" i="12"/>
  <c r="X4" i="12" s="1"/>
  <c r="W7" i="12"/>
  <c r="V7" i="12"/>
  <c r="U23" i="12"/>
  <c r="T23" i="12"/>
  <c r="U13" i="12"/>
  <c r="T13" i="12"/>
  <c r="U7" i="12"/>
  <c r="T7" i="12"/>
  <c r="S23" i="12"/>
  <c r="R23" i="12"/>
  <c r="S13" i="12"/>
  <c r="R13" i="12"/>
  <c r="S7" i="12"/>
  <c r="R7" i="12"/>
  <c r="Q23" i="12"/>
  <c r="P23" i="12"/>
  <c r="Q13" i="12"/>
  <c r="P13" i="12"/>
  <c r="Q7" i="12"/>
  <c r="P7" i="12"/>
  <c r="C9" i="12"/>
  <c r="C9" i="5"/>
  <c r="F71" i="10"/>
  <c r="F70" i="10"/>
  <c r="F69" i="10"/>
  <c r="F68" i="10"/>
  <c r="F67" i="10"/>
  <c r="F66" i="10"/>
  <c r="F25" i="10"/>
  <c r="F24" i="10"/>
  <c r="F23" i="10"/>
  <c r="F22" i="10"/>
  <c r="F21" i="10"/>
  <c r="F20" i="10"/>
  <c r="F19" i="10"/>
  <c r="F18" i="10"/>
  <c r="F17" i="10"/>
  <c r="F16" i="10"/>
  <c r="T4" i="12" l="1"/>
  <c r="W4" i="12"/>
  <c r="U4" i="12"/>
  <c r="V4" i="12"/>
  <c r="P4" i="12"/>
  <c r="S4" i="12"/>
  <c r="R4" i="12"/>
  <c r="Q4" i="12"/>
  <c r="F26" i="10"/>
  <c r="F75" i="10" l="1"/>
  <c r="O23" i="12" l="1"/>
  <c r="N23" i="12"/>
  <c r="M23" i="12"/>
  <c r="L23" i="12"/>
  <c r="K23" i="12"/>
  <c r="J23" i="12"/>
  <c r="I23" i="12"/>
  <c r="H23" i="12"/>
  <c r="G23" i="12"/>
  <c r="F23" i="12"/>
  <c r="E23" i="12"/>
  <c r="D23" i="12"/>
  <c r="O13" i="12"/>
  <c r="N13" i="12"/>
  <c r="M13" i="12"/>
  <c r="L13" i="12"/>
  <c r="K13" i="12"/>
  <c r="J13" i="12"/>
  <c r="I13" i="12"/>
  <c r="H13" i="12"/>
  <c r="G13" i="12"/>
  <c r="F13" i="12"/>
  <c r="E13" i="12"/>
  <c r="D13" i="12"/>
  <c r="O7" i="12"/>
  <c r="N7" i="12"/>
  <c r="M7" i="12"/>
  <c r="L7" i="12"/>
  <c r="K7" i="12"/>
  <c r="J7" i="12"/>
  <c r="I7" i="12"/>
  <c r="H7" i="12"/>
  <c r="G7" i="12"/>
  <c r="F7" i="12"/>
  <c r="E7" i="12"/>
  <c r="D7" i="12"/>
  <c r="H4" i="12"/>
  <c r="L4" i="12" l="1"/>
  <c r="G4" i="12"/>
  <c r="K4" i="12"/>
  <c r="O4" i="12"/>
  <c r="AC13" i="12"/>
  <c r="D4" i="12"/>
  <c r="F4" i="12"/>
  <c r="J4" i="12"/>
  <c r="N4" i="12"/>
  <c r="E4" i="12"/>
  <c r="I4" i="12"/>
  <c r="M4" i="12"/>
  <c r="AC7" i="12"/>
  <c r="AC23" i="12"/>
  <c r="F237" i="10" l="1"/>
  <c r="F236" i="10"/>
  <c r="F235" i="10"/>
  <c r="F234" i="10"/>
  <c r="F233" i="10"/>
  <c r="F232" i="10"/>
  <c r="F231" i="10"/>
  <c r="F230" i="10"/>
  <c r="F229" i="10"/>
  <c r="F228" i="10"/>
  <c r="F226" i="10"/>
  <c r="F225" i="10"/>
  <c r="F224" i="10"/>
  <c r="F223" i="10"/>
  <c r="F222" i="10"/>
  <c r="F221" i="10"/>
  <c r="F220" i="10"/>
  <c r="F219" i="10"/>
  <c r="F218" i="10"/>
  <c r="F217" i="10"/>
  <c r="F215" i="10"/>
  <c r="F214" i="10"/>
  <c r="F213" i="10"/>
  <c r="F212" i="10"/>
  <c r="F211" i="10"/>
  <c r="F210" i="10"/>
  <c r="F209" i="10"/>
  <c r="F208" i="10"/>
  <c r="F207" i="10"/>
  <c r="F206" i="10"/>
  <c r="F204" i="10"/>
  <c r="F203" i="10"/>
  <c r="F202" i="10"/>
  <c r="F201" i="10"/>
  <c r="F200" i="10"/>
  <c r="F199" i="10"/>
  <c r="F198" i="10"/>
  <c r="F197" i="10"/>
  <c r="F196" i="10"/>
  <c r="F195" i="10"/>
  <c r="F193" i="10"/>
  <c r="F192" i="10"/>
  <c r="F191" i="10"/>
  <c r="F190" i="10"/>
  <c r="F189" i="10"/>
  <c r="F188" i="10"/>
  <c r="F187" i="10"/>
  <c r="F186" i="10"/>
  <c r="F185" i="10"/>
  <c r="F184" i="10"/>
  <c r="F182" i="10"/>
  <c r="F181" i="10"/>
  <c r="F180" i="10"/>
  <c r="F179" i="10"/>
  <c r="F178" i="10"/>
  <c r="F177" i="10"/>
  <c r="F176" i="10"/>
  <c r="F175" i="10"/>
  <c r="F174" i="10"/>
  <c r="F173" i="10"/>
  <c r="F167" i="10"/>
  <c r="F166" i="10"/>
  <c r="F165" i="10"/>
  <c r="F164" i="10"/>
  <c r="F163" i="10"/>
  <c r="F162" i="10"/>
  <c r="F161" i="10"/>
  <c r="F160" i="10"/>
  <c r="F159" i="10"/>
  <c r="F158" i="10"/>
  <c r="F156" i="10"/>
  <c r="F155" i="10"/>
  <c r="F154" i="10"/>
  <c r="F153" i="10"/>
  <c r="F152" i="10"/>
  <c r="F151" i="10"/>
  <c r="F150" i="10"/>
  <c r="F149" i="10"/>
  <c r="F148" i="10"/>
  <c r="F147" i="10"/>
  <c r="F145" i="10"/>
  <c r="F144" i="10"/>
  <c r="F143" i="10"/>
  <c r="F142" i="10"/>
  <c r="F141" i="10"/>
  <c r="F140" i="10"/>
  <c r="F139" i="10"/>
  <c r="F138" i="10"/>
  <c r="F137" i="10"/>
  <c r="F136" i="10"/>
  <c r="F134" i="10"/>
  <c r="F133" i="10"/>
  <c r="F132" i="10"/>
  <c r="F131" i="10"/>
  <c r="F130" i="10"/>
  <c r="F129" i="10"/>
  <c r="F128" i="10"/>
  <c r="F127" i="10"/>
  <c r="F126" i="10"/>
  <c r="F125" i="10"/>
  <c r="F123" i="10"/>
  <c r="F122" i="10"/>
  <c r="F121" i="10"/>
  <c r="F120" i="10"/>
  <c r="F119" i="10"/>
  <c r="F118" i="10"/>
  <c r="F117" i="10"/>
  <c r="F116" i="10"/>
  <c r="F115" i="10"/>
  <c r="F114" i="10"/>
  <c r="F112" i="10"/>
  <c r="F111" i="10"/>
  <c r="F110" i="10"/>
  <c r="F109" i="10"/>
  <c r="F108" i="10"/>
  <c r="F107" i="10"/>
  <c r="F106" i="10"/>
  <c r="F105" i="10"/>
  <c r="F104" i="10"/>
  <c r="F103" i="10"/>
  <c r="F101" i="10"/>
  <c r="F100" i="10"/>
  <c r="F99" i="10"/>
  <c r="F98" i="10"/>
  <c r="F97" i="10"/>
  <c r="F96" i="10"/>
  <c r="F95" i="10"/>
  <c r="F94" i="10"/>
  <c r="F93" i="10"/>
  <c r="F92" i="10"/>
  <c r="F90" i="10"/>
  <c r="F89" i="10"/>
  <c r="F88" i="10"/>
  <c r="F87" i="10"/>
  <c r="F86" i="10"/>
  <c r="F85" i="10"/>
  <c r="F84" i="10"/>
  <c r="F83" i="10"/>
  <c r="F82" i="10"/>
  <c r="F81" i="10"/>
  <c r="F79" i="10"/>
  <c r="F78" i="10"/>
  <c r="F77" i="10"/>
  <c r="F76" i="10"/>
  <c r="F74" i="10"/>
  <c r="F73" i="10"/>
  <c r="F72" i="10"/>
  <c r="F65" i="10"/>
  <c r="F64" i="10"/>
  <c r="F102" i="10" l="1"/>
  <c r="C17" i="5" s="1"/>
  <c r="C16" i="12" s="1"/>
  <c r="AD16" i="12" s="1"/>
  <c r="F113" i="10"/>
  <c r="C18" i="5" s="1"/>
  <c r="C17" i="12" s="1"/>
  <c r="AD17" i="12" s="1"/>
  <c r="F146" i="10"/>
  <c r="C21" i="5" s="1"/>
  <c r="C20" i="12" s="1"/>
  <c r="AD20" i="12" s="1"/>
  <c r="F157" i="10"/>
  <c r="C22" i="5" s="1"/>
  <c r="C21" i="12" s="1"/>
  <c r="AD21" i="12" s="1"/>
  <c r="F205" i="10"/>
  <c r="C28" i="5" s="1"/>
  <c r="C26" i="12" s="1"/>
  <c r="AD26" i="12" s="1"/>
  <c r="F91" i="10"/>
  <c r="C16" i="5" s="1"/>
  <c r="C15" i="12" s="1"/>
  <c r="AD15" i="12" s="1"/>
  <c r="F135" i="10"/>
  <c r="C20" i="5" s="1"/>
  <c r="C19" i="12" s="1"/>
  <c r="AD19" i="12" s="1"/>
  <c r="F124" i="10"/>
  <c r="C19" i="5" s="1"/>
  <c r="C18" i="12" s="1"/>
  <c r="AD18" i="12" s="1"/>
  <c r="F168" i="10"/>
  <c r="C23" i="5" s="1"/>
  <c r="C22" i="12" s="1"/>
  <c r="AD22" i="12" s="1"/>
  <c r="F183" i="10"/>
  <c r="C26" i="5" s="1"/>
  <c r="F194" i="10"/>
  <c r="C27" i="5" s="1"/>
  <c r="C25" i="12" s="1"/>
  <c r="AD25" i="12" s="1"/>
  <c r="F227" i="10"/>
  <c r="C30" i="5" s="1"/>
  <c r="F238" i="10"/>
  <c r="F80" i="10"/>
  <c r="C15" i="5" s="1"/>
  <c r="F216" i="10"/>
  <c r="C29" i="5" s="1"/>
  <c r="C27" i="12" s="1"/>
  <c r="AD27" i="12" s="1"/>
  <c r="C28" i="12" l="1"/>
  <c r="C24" i="12"/>
  <c r="AD24" i="12" s="1"/>
  <c r="F239" i="10"/>
  <c r="C31" i="5"/>
  <c r="C14" i="5"/>
  <c r="C14" i="12"/>
  <c r="AD14" i="12" s="1"/>
  <c r="F169" i="10"/>
  <c r="F58" i="10"/>
  <c r="F57" i="10"/>
  <c r="F56" i="10"/>
  <c r="F55" i="10"/>
  <c r="F54" i="10"/>
  <c r="F53" i="10"/>
  <c r="F52" i="10"/>
  <c r="F51" i="10"/>
  <c r="F50" i="10"/>
  <c r="F49" i="10"/>
  <c r="F47" i="10"/>
  <c r="F46" i="10"/>
  <c r="F45" i="10"/>
  <c r="F44" i="10"/>
  <c r="F43" i="10"/>
  <c r="F42" i="10"/>
  <c r="F41" i="10"/>
  <c r="F40" i="10"/>
  <c r="F39" i="10"/>
  <c r="F38" i="10"/>
  <c r="F36" i="10"/>
  <c r="F35" i="10"/>
  <c r="F34" i="10"/>
  <c r="F33" i="10"/>
  <c r="F32" i="10"/>
  <c r="F31" i="10"/>
  <c r="F30" i="10"/>
  <c r="F29" i="10"/>
  <c r="F28" i="10"/>
  <c r="F27" i="10"/>
  <c r="F14" i="10"/>
  <c r="F13" i="10"/>
  <c r="F12" i="10"/>
  <c r="F11" i="10"/>
  <c r="F10" i="10"/>
  <c r="F9" i="10"/>
  <c r="F8" i="10"/>
  <c r="F7" i="10"/>
  <c r="F6" i="10"/>
  <c r="F5" i="10"/>
  <c r="AC5" i="12" l="1"/>
  <c r="C25" i="5"/>
  <c r="C23" i="12" s="1"/>
  <c r="C29" i="12"/>
  <c r="AD29" i="12" s="1"/>
  <c r="C13" i="12"/>
  <c r="F37" i="10"/>
  <c r="C10" i="5" s="1"/>
  <c r="C10" i="12" s="1"/>
  <c r="AD10" i="12" s="1"/>
  <c r="F48" i="10"/>
  <c r="C11" i="5" s="1"/>
  <c r="C11" i="12" s="1"/>
  <c r="AD11" i="12" s="1"/>
  <c r="G14" i="11"/>
  <c r="C3" i="5" s="1"/>
  <c r="F15" i="10"/>
  <c r="C8" i="5" s="1"/>
  <c r="F59" i="10"/>
  <c r="C12" i="5" l="1"/>
  <c r="C12" i="12" s="1"/>
  <c r="AD12" i="12" s="1"/>
  <c r="F60" i="10"/>
  <c r="C8" i="12"/>
  <c r="AD8" i="12" s="1"/>
  <c r="C7" i="5" l="1"/>
  <c r="C7" i="12" s="1"/>
  <c r="C2" i="5" l="1"/>
</calcChain>
</file>

<file path=xl/sharedStrings.xml><?xml version="1.0" encoding="utf-8"?>
<sst xmlns="http://schemas.openxmlformats.org/spreadsheetml/2006/main" count="156" uniqueCount="78">
  <si>
    <t>Cost heading</t>
  </si>
  <si>
    <t>Description</t>
  </si>
  <si>
    <t>Cost (excluding VAT) (£)</t>
  </si>
  <si>
    <t>Irrecoverable VAT (£)</t>
  </si>
  <si>
    <t>Total (£)</t>
  </si>
  <si>
    <t>Repair, conservation or restoration work</t>
  </si>
  <si>
    <t>Equipment and materials</t>
  </si>
  <si>
    <t>Other</t>
  </si>
  <si>
    <t>Professional fees relating to any of the above</t>
  </si>
  <si>
    <t>Total capital costs</t>
  </si>
  <si>
    <t>Capital costs</t>
  </si>
  <si>
    <t>Activity costs</t>
  </si>
  <si>
    <t>Training for staff</t>
  </si>
  <si>
    <t>Paid training placements</t>
  </si>
  <si>
    <t>Training for volunteers</t>
  </si>
  <si>
    <t>Travel for staff</t>
  </si>
  <si>
    <t>Travel and expenses for volunteers</t>
  </si>
  <si>
    <t>Total activity costs</t>
  </si>
  <si>
    <t>Other costs</t>
  </si>
  <si>
    <t>Recruitment</t>
  </si>
  <si>
    <t>Contingency</t>
  </si>
  <si>
    <t>Inflation</t>
  </si>
  <si>
    <t>Total other costs</t>
  </si>
  <si>
    <t>Staff costs</t>
  </si>
  <si>
    <t>Publicity and promotion</t>
  </si>
  <si>
    <t>Evaluation</t>
  </si>
  <si>
    <t>Source of funding</t>
  </si>
  <si>
    <t>Date when the funding will be secured</t>
  </si>
  <si>
    <t>Value (£)</t>
  </si>
  <si>
    <t>Income</t>
  </si>
  <si>
    <t>Total</t>
  </si>
  <si>
    <t>Total other income:</t>
  </si>
  <si>
    <t xml:space="preserve">Narrative clarification of budget line </t>
  </si>
  <si>
    <t>If necessary please use this space to provide a narrative clarification of each budget item demonstrating the necessity and justification of the calculation of the estimated costs.</t>
  </si>
  <si>
    <t>Project Cashflow Template</t>
  </si>
  <si>
    <t>Cashflow Total</t>
  </si>
  <si>
    <t>Capital Costs</t>
  </si>
  <si>
    <t>Activity Costs</t>
  </si>
  <si>
    <t>Repair,conservation or restoration work</t>
  </si>
  <si>
    <t xml:space="preserve">Total Expenditure </t>
  </si>
  <si>
    <t>Total Income</t>
  </si>
  <si>
    <t>Secured / Pending</t>
  </si>
  <si>
    <t>Instructions Per Tab</t>
  </si>
  <si>
    <t xml:space="preserve">Complete the totals in columns D &amp; E under the appropriate cost headings. </t>
  </si>
  <si>
    <t>If you need to add more lines, please insert the rows in the middle of two rows and copy the formulas in column E from the row above.</t>
  </si>
  <si>
    <t>Completing the income sheet:</t>
  </si>
  <si>
    <t>Total Project Expenditure</t>
  </si>
  <si>
    <t>Add a description for each line in column C, with a further explanation if necessary of how the line was calculated in column H</t>
  </si>
  <si>
    <t>For each line of income, please confirm whether the item is Secured (either already received or a contract is in place to receive in future) or Pending</t>
  </si>
  <si>
    <t>Completing the cashflow sheet:</t>
  </si>
  <si>
    <t xml:space="preserve">If you have any issues completing this budget please contact Culturalprotection@britishcouncil.org </t>
  </si>
  <si>
    <t>The income will be automatically populated according to the date(s) entered on the income tab</t>
  </si>
  <si>
    <t>Total Additional Income</t>
  </si>
  <si>
    <t>Total Cultural Protection Fund grant request (please enter)</t>
  </si>
  <si>
    <t>Completing the expenditure sheet (Capital Costs, Activity Costs, Other Costs):</t>
  </si>
  <si>
    <r>
      <t xml:space="preserve">This tab is protected and is populated automatically from the Capital Costs, Activity Costs and Other Costs sheets. </t>
    </r>
    <r>
      <rPr>
        <b/>
        <sz val="10"/>
        <color theme="1"/>
        <rFont val="Arial"/>
        <family val="2"/>
      </rPr>
      <t xml:space="preserve">Please enter the total grant request in cell C4. </t>
    </r>
    <r>
      <rPr>
        <sz val="10"/>
        <color theme="1"/>
        <rFont val="Arial"/>
        <family val="2"/>
      </rPr>
      <t>You cannot edit any other part of this sheet</t>
    </r>
  </si>
  <si>
    <t>Budget summary</t>
  </si>
  <si>
    <t>Physical conservation work</t>
  </si>
  <si>
    <t>Other capital work</t>
  </si>
  <si>
    <t>Existing staff costs</t>
  </si>
  <si>
    <t>New staff costs</t>
  </si>
  <si>
    <t>Overheads</t>
  </si>
  <si>
    <t>Professional fees relating to all activity costs</t>
  </si>
  <si>
    <t>Please enter a date for every line of income. If you already have the income, enter 01/04/2022. If pending, the date can be estimated.</t>
  </si>
  <si>
    <t>Please outline the activities to be funded by the income outlined above</t>
  </si>
  <si>
    <t>Please only include project expenditure that is funded by the CPF grant</t>
  </si>
  <si>
    <t>Access Costs:</t>
  </si>
  <si>
    <t>Note: If your organisation has access requirements in delivering this project then please contact us at Culturalprotection@britishcouncil.org to discuss this further</t>
  </si>
  <si>
    <t>NOTE: Any grant funding not claimed and approved within one UK financial year cannot be rolled over to the next financial year and therefore will no longer be available.</t>
  </si>
  <si>
    <t xml:space="preserve">Note: If your organisation has access requirements in delivering this project then please contact us at Culturalprotection@britishcouncil.org </t>
  </si>
  <si>
    <r>
      <rPr>
        <b/>
        <sz val="12"/>
        <color rgb="FF1D1C1D"/>
        <rFont val="Calibri"/>
        <family val="2"/>
      </rPr>
      <t xml:space="preserve">Access Costs: </t>
    </r>
    <r>
      <rPr>
        <sz val="12"/>
        <color rgb="FF1D1C1D"/>
        <rFont val="Calibri"/>
        <family val="2"/>
      </rPr>
      <t>If your organisation has access requirements in delivering this project, you may be able to request additional funds beyond the core grant; please contact us at Culturalprotection@britishcouncil.org to discuss this further</t>
    </r>
  </si>
  <si>
    <t>Note: Please provide cashlfow ONLY for the project expenditure funded by the CPF grant.</t>
  </si>
  <si>
    <t>2022/23</t>
  </si>
  <si>
    <t>2023/24</t>
  </si>
  <si>
    <t>2024/25</t>
  </si>
  <si>
    <t>Please note that if you are receving income from other sources for your project, then you should only seek funding from CPF for those project activities that are not already funded by another source to avoid double funding for the same activity.</t>
  </si>
  <si>
    <t>In the box provided please describe the activities funded by income from other sources.</t>
  </si>
  <si>
    <r>
      <t xml:space="preserve">The cost heading totals in category C will be automatically populated from the other sheets. Once you have profiled your income across the financial year, the total in column C </t>
    </r>
    <r>
      <rPr>
        <b/>
        <sz val="10"/>
        <color theme="1"/>
        <rFont val="Arial"/>
        <family val="2"/>
      </rPr>
      <t xml:space="preserve">must equal </t>
    </r>
    <r>
      <rPr>
        <sz val="10"/>
        <color theme="1"/>
        <rFont val="Arial"/>
        <family val="2"/>
      </rPr>
      <t>the total in Column AC.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</si>
</sst>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1"/>
      <color theme="1"/>
      <name val="Arial"/>
      <family val="2"/>
    </font>
    <font>
      <sz val="12"/>
      <color theme="1"/>
      <name val="Arial"/>
      <family val="2"/>
    </font>
    <font>
      <sz val="12"/>
      <color theme="1"/>
      <name val="Arial"/>
      <family val="2"/>
    </font>
    <font>
      <sz val="12"/>
      <color theme="1"/>
      <name val="Arial"/>
      <family val="2"/>
    </font>
    <font>
      <sz val="20"/>
      <color theme="1"/>
      <name val="Arial"/>
      <family val="2"/>
    </font>
    <font>
      <sz val="12"/>
      <color theme="1"/>
      <name val="Arial"/>
      <family val="2"/>
    </font>
    <font>
      <b/>
      <sz val="12"/>
      <color theme="0"/>
      <name val="Arial"/>
      <family val="2"/>
    </font>
    <font>
      <sz val="12"/>
      <color theme="0"/>
      <name val="Arial"/>
      <family val="2"/>
    </font>
    <font>
      <sz val="16"/>
      <color theme="0"/>
      <name val="Arial"/>
      <family val="2"/>
    </font>
    <font>
      <sz val="10"/>
      <color theme="1"/>
      <name val="Arial"/>
      <family val="2"/>
    </font>
    <font>
      <b/>
      <sz val="10"/>
      <color theme="0"/>
      <name val="Arial"/>
      <family val="2"/>
    </font>
    <font>
      <b/>
      <sz val="10"/>
      <color theme="1"/>
      <name val="Arial"/>
      <family val="2"/>
    </font>
    <font>
      <b/>
      <sz val="10"/>
      <color rgb="FFFF0000"/>
      <name val="Arial"/>
      <family val="2"/>
    </font>
    <font>
      <i/>
      <sz val="12"/>
      <color theme="1"/>
      <name val="Arial"/>
      <family val="2"/>
    </font>
    <font>
      <b/>
      <sz val="11"/>
      <color theme="1"/>
      <name val="Arial"/>
      <family val="2"/>
    </font>
    <font>
      <sz val="12"/>
      <color rgb="FF1D1C1D"/>
      <name val="Calibri"/>
      <family val="2"/>
    </font>
    <font>
      <b/>
      <sz val="12"/>
      <color rgb="FF1D1C1D"/>
      <name val="Calibri"/>
      <family val="2"/>
    </font>
    <font>
      <b/>
      <sz val="11"/>
      <name val="Arial"/>
      <family val="2"/>
    </font>
  </fonts>
  <fills count="16">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0"/>
        <bgColor indexed="64"/>
      </patternFill>
    </fill>
    <fill>
      <patternFill patternType="solid">
        <fgColor theme="0"/>
        <bgColor theme="4"/>
      </patternFill>
    </fill>
    <fill>
      <patternFill patternType="solid">
        <fgColor theme="4" tint="0.39997558519241921"/>
        <bgColor theme="4"/>
      </patternFill>
    </fill>
    <fill>
      <patternFill patternType="solid">
        <fgColor theme="3"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theme="4" tint="0.39997558519241921"/>
      </left>
      <right/>
      <top style="thin">
        <color indexed="64"/>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theme="4" tint="0.39997558519241921"/>
      </left>
      <right style="thin">
        <color indexed="64"/>
      </right>
      <top style="thin">
        <color theme="4" tint="0.39997558519241921"/>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s>
  <cellStyleXfs count="1">
    <xf numFmtId="0" fontId="0" fillId="0" borderId="0"/>
  </cellStyleXfs>
  <cellXfs count="117">
    <xf numFmtId="0" fontId="0" fillId="0" borderId="0" xfId="0"/>
    <xf numFmtId="0" fontId="0" fillId="0" borderId="0" xfId="0" applyAlignment="1">
      <alignment wrapText="1"/>
    </xf>
    <xf numFmtId="0" fontId="5" fillId="0" borderId="1" xfId="0" applyFont="1" applyBorder="1"/>
    <xf numFmtId="164" fontId="5" fillId="0" borderId="1" xfId="0" applyNumberFormat="1" applyFont="1" applyBorder="1"/>
    <xf numFmtId="164" fontId="5" fillId="0" borderId="1" xfId="0" applyNumberFormat="1" applyFont="1" applyBorder="1" applyAlignment="1">
      <alignment wrapText="1"/>
    </xf>
    <xf numFmtId="164" fontId="6" fillId="2" borderId="4" xfId="0" applyNumberFormat="1"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164" fontId="5" fillId="4" borderId="1" xfId="0" applyNumberFormat="1" applyFont="1" applyFill="1" applyBorder="1" applyAlignment="1">
      <alignment wrapText="1"/>
    </xf>
    <xf numFmtId="0" fontId="5" fillId="4" borderId="11" xfId="0" applyFont="1" applyFill="1" applyBorder="1" applyAlignment="1">
      <alignment wrapText="1"/>
    </xf>
    <xf numFmtId="164" fontId="5" fillId="4" borderId="1" xfId="0" applyNumberFormat="1" applyFont="1" applyFill="1" applyBorder="1"/>
    <xf numFmtId="0" fontId="6" fillId="5" borderId="1" xfId="0" applyFont="1" applyFill="1" applyBorder="1" applyAlignment="1">
      <alignment vertical="center" wrapText="1"/>
    </xf>
    <xf numFmtId="17" fontId="6" fillId="5" borderId="1" xfId="0" applyNumberFormat="1" applyFont="1" applyFill="1" applyBorder="1" applyAlignment="1">
      <alignment vertical="center" wrapText="1"/>
    </xf>
    <xf numFmtId="0" fontId="6" fillId="2" borderId="4" xfId="0" applyFont="1" applyFill="1" applyBorder="1" applyAlignment="1">
      <alignment horizontal="left" wrapText="1"/>
    </xf>
    <xf numFmtId="0" fontId="0" fillId="6" borderId="0" xfId="0" applyFill="1"/>
    <xf numFmtId="0" fontId="0" fillId="6" borderId="0" xfId="0" applyFill="1" applyAlignment="1">
      <alignment vertical="center"/>
    </xf>
    <xf numFmtId="0" fontId="4" fillId="6" borderId="0" xfId="0" applyFont="1" applyFill="1"/>
    <xf numFmtId="0" fontId="0" fillId="6" borderId="0" xfId="0" applyFill="1" applyAlignment="1">
      <alignment wrapText="1"/>
    </xf>
    <xf numFmtId="0" fontId="4" fillId="6" borderId="0" xfId="0" applyFont="1" applyFill="1" applyAlignment="1">
      <alignment horizontal="center" vertical="center"/>
    </xf>
    <xf numFmtId="0" fontId="6" fillId="6" borderId="0" xfId="0" applyFont="1" applyFill="1" applyBorder="1" applyAlignment="1"/>
    <xf numFmtId="0" fontId="6" fillId="6" borderId="0" xfId="0" applyFont="1" applyFill="1" applyBorder="1" applyAlignment="1">
      <alignment horizontal="left"/>
    </xf>
    <xf numFmtId="164" fontId="7" fillId="2" borderId="1" xfId="0" applyNumberFormat="1" applyFont="1" applyFill="1" applyBorder="1" applyAlignment="1">
      <alignment wrapText="1"/>
    </xf>
    <xf numFmtId="164" fontId="6" fillId="5" borderId="1" xfId="0" applyNumberFormat="1" applyFont="1" applyFill="1" applyBorder="1" applyAlignment="1">
      <alignment vertical="center" wrapText="1"/>
    </xf>
    <xf numFmtId="164" fontId="6" fillId="5" borderId="6" xfId="0" applyNumberFormat="1" applyFont="1" applyFill="1" applyBorder="1" applyAlignment="1">
      <alignment vertical="center" wrapText="1"/>
    </xf>
    <xf numFmtId="164" fontId="6" fillId="8" borderId="1" xfId="0" applyNumberFormat="1" applyFont="1" applyFill="1" applyBorder="1" applyAlignment="1">
      <alignment vertical="center" wrapText="1"/>
    </xf>
    <xf numFmtId="14" fontId="5" fillId="4" borderId="1" xfId="0" applyNumberFormat="1" applyFont="1" applyFill="1" applyBorder="1" applyAlignment="1">
      <alignment wrapText="1"/>
    </xf>
    <xf numFmtId="14" fontId="5" fillId="0" borderId="1" xfId="0" applyNumberFormat="1" applyFont="1" applyBorder="1" applyAlignment="1">
      <alignment wrapText="1"/>
    </xf>
    <xf numFmtId="17" fontId="6" fillId="7" borderId="13" xfId="0" applyNumberFormat="1" applyFont="1" applyFill="1" applyBorder="1" applyAlignment="1">
      <alignment vertical="center" wrapText="1"/>
    </xf>
    <xf numFmtId="0" fontId="8" fillId="2" borderId="6" xfId="0" applyFont="1" applyFill="1" applyBorder="1" applyAlignment="1">
      <alignment horizontal="left" wrapText="1"/>
    </xf>
    <xf numFmtId="164" fontId="8" fillId="2" borderId="1" xfId="0" applyNumberFormat="1" applyFont="1" applyFill="1" applyBorder="1" applyAlignment="1">
      <alignment wrapText="1"/>
    </xf>
    <xf numFmtId="0" fontId="9" fillId="6" borderId="0" xfId="0" applyFont="1" applyFill="1"/>
    <xf numFmtId="0" fontId="9" fillId="0" borderId="0" xfId="0" applyFont="1"/>
    <xf numFmtId="0" fontId="10" fillId="13" borderId="0" xfId="0" applyFont="1" applyFill="1"/>
    <xf numFmtId="0" fontId="11" fillId="12" borderId="0" xfId="0" applyFont="1" applyFill="1" applyAlignment="1">
      <alignment wrapText="1"/>
    </xf>
    <xf numFmtId="0" fontId="9" fillId="6" borderId="0" xfId="0" applyFont="1" applyFill="1" applyAlignment="1">
      <alignment wrapText="1"/>
    </xf>
    <xf numFmtId="0" fontId="11" fillId="9" borderId="0" xfId="0" applyFont="1" applyFill="1"/>
    <xf numFmtId="0" fontId="11" fillId="10" borderId="0" xfId="0" applyFont="1" applyFill="1"/>
    <xf numFmtId="0" fontId="9" fillId="0" borderId="0" xfId="0" applyFont="1" applyAlignment="1">
      <alignment wrapText="1"/>
    </xf>
    <xf numFmtId="0" fontId="11" fillId="11" borderId="0" xfId="0" applyFont="1" applyFill="1"/>
    <xf numFmtId="0" fontId="12" fillId="6" borderId="0" xfId="0" applyFont="1" applyFill="1" applyAlignment="1">
      <alignment wrapText="1"/>
    </xf>
    <xf numFmtId="0" fontId="5" fillId="0" borderId="1" xfId="0" applyFont="1" applyBorder="1" applyAlignment="1">
      <alignment wrapText="1"/>
    </xf>
    <xf numFmtId="164" fontId="8" fillId="14" borderId="1" xfId="0" applyNumberFormat="1" applyFont="1" applyFill="1" applyBorder="1" applyAlignment="1" applyProtection="1">
      <alignment wrapText="1"/>
      <protection locked="0"/>
    </xf>
    <xf numFmtId="0" fontId="8" fillId="6" borderId="0" xfId="0" applyFont="1" applyFill="1" applyBorder="1" applyAlignment="1">
      <alignment horizontal="left" wrapText="1"/>
    </xf>
    <xf numFmtId="164" fontId="8" fillId="6" borderId="0" xfId="0" applyNumberFormat="1" applyFont="1" applyFill="1" applyBorder="1" applyAlignment="1" applyProtection="1">
      <alignment wrapText="1"/>
      <protection locked="0"/>
    </xf>
    <xf numFmtId="0" fontId="0" fillId="6" borderId="0" xfId="0" applyFill="1" applyProtection="1">
      <protection locked="0"/>
    </xf>
    <xf numFmtId="0" fontId="4" fillId="6" borderId="0" xfId="0" applyFont="1" applyFill="1" applyAlignment="1" applyProtection="1">
      <alignment horizontal="center" vertical="center"/>
      <protection locked="0"/>
    </xf>
    <xf numFmtId="0" fontId="6" fillId="5" borderId="1" xfId="0" applyFont="1" applyFill="1" applyBorder="1" applyAlignment="1" applyProtection="1">
      <alignment vertical="center" wrapText="1"/>
      <protection locked="0"/>
    </xf>
    <xf numFmtId="0" fontId="6" fillId="5" borderId="1" xfId="0" applyFont="1" applyFill="1" applyBorder="1" applyAlignment="1" applyProtection="1">
      <alignment vertical="center"/>
      <protection locked="0"/>
    </xf>
    <xf numFmtId="0" fontId="0" fillId="6" borderId="0" xfId="0" applyFill="1" applyAlignment="1" applyProtection="1">
      <alignment vertical="center"/>
      <protection locked="0"/>
    </xf>
    <xf numFmtId="0" fontId="6" fillId="5"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wrapText="1"/>
      <protection locked="0"/>
    </xf>
    <xf numFmtId="0" fontId="5" fillId="4" borderId="1" xfId="0" applyFont="1" applyFill="1" applyBorder="1" applyProtection="1">
      <protection locked="0"/>
    </xf>
    <xf numFmtId="164" fontId="5" fillId="4" borderId="1" xfId="0" applyNumberFormat="1" applyFont="1" applyFill="1" applyBorder="1" applyAlignment="1" applyProtection="1">
      <alignment wrapText="1"/>
      <protection locked="0"/>
    </xf>
    <xf numFmtId="0" fontId="5" fillId="4" borderId="1" xfId="0" applyFont="1" applyFill="1" applyBorder="1" applyAlignment="1" applyProtection="1">
      <alignment horizontal="center"/>
      <protection locked="0"/>
    </xf>
    <xf numFmtId="0" fontId="5" fillId="0" borderId="7" xfId="0" applyFont="1" applyBorder="1" applyAlignment="1" applyProtection="1">
      <alignment wrapText="1"/>
      <protection locked="0"/>
    </xf>
    <xf numFmtId="0" fontId="5" fillId="0" borderId="1" xfId="0" applyFont="1" applyBorder="1" applyProtection="1">
      <protection locked="0"/>
    </xf>
    <xf numFmtId="164" fontId="5" fillId="0" borderId="1" xfId="0" applyNumberFormat="1" applyFont="1" applyBorder="1" applyAlignment="1" applyProtection="1">
      <alignment wrapText="1"/>
      <protection locked="0"/>
    </xf>
    <xf numFmtId="0" fontId="5" fillId="0" borderId="1" xfId="0" applyFont="1" applyBorder="1" applyAlignment="1" applyProtection="1">
      <alignment horizontal="center"/>
      <protection locked="0"/>
    </xf>
    <xf numFmtId="0" fontId="5" fillId="4" borderId="7" xfId="0" applyFont="1" applyFill="1" applyBorder="1" applyAlignment="1" applyProtection="1">
      <alignment wrapText="1"/>
      <protection locked="0"/>
    </xf>
    <xf numFmtId="0" fontId="5" fillId="0" borderId="8" xfId="0" applyFont="1" applyBorder="1" applyAlignment="1" applyProtection="1">
      <alignment wrapText="1"/>
      <protection locked="0"/>
    </xf>
    <xf numFmtId="0" fontId="5" fillId="0" borderId="9" xfId="0" applyFont="1" applyBorder="1" applyProtection="1">
      <protection locked="0"/>
    </xf>
    <xf numFmtId="164" fontId="5" fillId="0" borderId="9" xfId="0" applyNumberFormat="1" applyFont="1" applyBorder="1" applyAlignment="1" applyProtection="1">
      <alignment wrapText="1"/>
      <protection locked="0"/>
    </xf>
    <xf numFmtId="0" fontId="7" fillId="3" borderId="10" xfId="0" applyFont="1" applyFill="1" applyBorder="1" applyAlignment="1" applyProtection="1">
      <alignment wrapText="1"/>
      <protection locked="0"/>
    </xf>
    <xf numFmtId="0" fontId="7" fillId="3" borderId="5" xfId="0" applyFont="1" applyFill="1" applyBorder="1" applyProtection="1">
      <protection locked="0"/>
    </xf>
    <xf numFmtId="164" fontId="7" fillId="3" borderId="5" xfId="0" applyNumberFormat="1" applyFont="1" applyFill="1" applyBorder="1" applyAlignment="1" applyProtection="1">
      <alignment wrapText="1"/>
      <protection locked="0"/>
    </xf>
    <xf numFmtId="0" fontId="0" fillId="0" borderId="0" xfId="0" applyProtection="1">
      <protection locked="0"/>
    </xf>
    <xf numFmtId="0" fontId="5" fillId="4" borderId="11" xfId="0" applyFont="1" applyFill="1" applyBorder="1" applyAlignment="1" applyProtection="1">
      <alignment wrapText="1"/>
      <protection locked="0"/>
    </xf>
    <xf numFmtId="0" fontId="7" fillId="3" borderId="6" xfId="0" applyFont="1" applyFill="1" applyBorder="1" applyAlignment="1" applyProtection="1">
      <alignment wrapText="1"/>
      <protection locked="0"/>
    </xf>
    <xf numFmtId="0" fontId="5" fillId="0" borderId="9" xfId="0" applyFont="1" applyBorder="1" applyAlignment="1" applyProtection="1">
      <alignment wrapText="1"/>
      <protection locked="0"/>
    </xf>
    <xf numFmtId="0" fontId="4" fillId="6" borderId="0" xfId="0" applyFont="1" applyFill="1" applyAlignment="1" applyProtection="1">
      <alignment horizontal="center" vertical="center" wrapText="1"/>
      <protection locked="0"/>
    </xf>
    <xf numFmtId="0" fontId="5" fillId="0" borderId="7" xfId="0" applyFont="1" applyBorder="1" applyAlignment="1" applyProtection="1">
      <alignment horizontal="right" wrapText="1"/>
      <protection locked="0"/>
    </xf>
    <xf numFmtId="0" fontId="5" fillId="4" borderId="7" xfId="0" applyFont="1" applyFill="1" applyBorder="1" applyAlignment="1" applyProtection="1">
      <alignment horizontal="right" wrapText="1"/>
      <protection locked="0"/>
    </xf>
    <xf numFmtId="0" fontId="5" fillId="0" borderId="8" xfId="0" applyFont="1" applyBorder="1" applyAlignment="1" applyProtection="1">
      <alignment horizontal="right" wrapText="1"/>
      <protection locked="0"/>
    </xf>
    <xf numFmtId="0" fontId="5" fillId="4" borderId="12" xfId="0" applyFont="1" applyFill="1" applyBorder="1" applyAlignment="1" applyProtection="1">
      <alignment wrapText="1"/>
      <protection locked="0"/>
    </xf>
    <xf numFmtId="0" fontId="0" fillId="6" borderId="0" xfId="0" applyFill="1" applyAlignment="1" applyProtection="1">
      <alignment wrapText="1"/>
      <protection locked="0"/>
    </xf>
    <xf numFmtId="0" fontId="6" fillId="5" borderId="1" xfId="0" applyFont="1" applyFill="1" applyBorder="1" applyAlignment="1" applyProtection="1">
      <alignment vertical="center" wrapText="1"/>
    </xf>
    <xf numFmtId="164" fontId="5" fillId="4" borderId="1" xfId="0" applyNumberFormat="1" applyFont="1" applyFill="1" applyBorder="1" applyAlignment="1" applyProtection="1">
      <alignment wrapText="1"/>
    </xf>
    <xf numFmtId="164" fontId="5" fillId="0" borderId="1" xfId="0" applyNumberFormat="1" applyFont="1" applyBorder="1" applyAlignment="1" applyProtection="1">
      <alignment wrapText="1"/>
    </xf>
    <xf numFmtId="164" fontId="5" fillId="0" borderId="9" xfId="0" applyNumberFormat="1" applyFont="1" applyBorder="1" applyAlignment="1" applyProtection="1">
      <alignment wrapText="1"/>
    </xf>
    <xf numFmtId="164" fontId="7" fillId="3" borderId="2" xfId="0" applyNumberFormat="1" applyFont="1" applyFill="1" applyBorder="1" applyAlignment="1" applyProtection="1">
      <alignment wrapText="1"/>
    </xf>
    <xf numFmtId="164" fontId="6" fillId="2" borderId="4" xfId="0" applyNumberFormat="1" applyFont="1" applyFill="1" applyBorder="1" applyAlignment="1" applyProtection="1">
      <alignment wrapText="1"/>
    </xf>
    <xf numFmtId="164" fontId="5" fillId="4" borderId="3" xfId="0" applyNumberFormat="1" applyFont="1" applyFill="1" applyBorder="1" applyAlignment="1" applyProtection="1">
      <alignment wrapText="1"/>
      <protection locked="0"/>
    </xf>
    <xf numFmtId="164" fontId="5" fillId="4" borderId="4" xfId="0" applyNumberFormat="1" applyFont="1" applyFill="1" applyBorder="1" applyAlignment="1" applyProtection="1">
      <alignment wrapText="1"/>
      <protection locked="0"/>
    </xf>
    <xf numFmtId="0" fontId="6" fillId="6" borderId="0" xfId="0" applyFont="1" applyFill="1" applyAlignment="1">
      <alignment horizontal="left"/>
    </xf>
    <xf numFmtId="0" fontId="6" fillId="5" borderId="3" xfId="0" applyFont="1" applyFill="1" applyBorder="1" applyAlignment="1" applyProtection="1">
      <alignment horizontal="center" wrapText="1"/>
      <protection locked="0"/>
    </xf>
    <xf numFmtId="0" fontId="0" fillId="6" borderId="0" xfId="0" applyFill="1" applyProtection="1"/>
    <xf numFmtId="0" fontId="3" fillId="4" borderId="1" xfId="0" applyFont="1" applyFill="1" applyBorder="1" applyAlignment="1" applyProtection="1">
      <alignment wrapText="1"/>
      <protection locked="0"/>
    </xf>
    <xf numFmtId="0" fontId="2" fillId="4" borderId="11" xfId="0" applyFont="1" applyFill="1" applyBorder="1" applyAlignment="1" applyProtection="1">
      <alignment wrapText="1"/>
      <protection locked="0"/>
    </xf>
    <xf numFmtId="0" fontId="13" fillId="0" borderId="7" xfId="0" applyFont="1" applyBorder="1" applyAlignment="1" applyProtection="1">
      <alignment wrapText="1"/>
      <protection locked="0"/>
    </xf>
    <xf numFmtId="0" fontId="2" fillId="4" borderId="4" xfId="0" applyFont="1" applyFill="1" applyBorder="1" applyAlignment="1">
      <alignment wrapText="1"/>
    </xf>
    <xf numFmtId="0" fontId="1" fillId="4" borderId="1" xfId="0" applyFont="1" applyFill="1" applyBorder="1"/>
    <xf numFmtId="0" fontId="1" fillId="0" borderId="1" xfId="0" applyFont="1" applyBorder="1" applyAlignment="1">
      <alignment wrapText="1"/>
    </xf>
    <xf numFmtId="0" fontId="1" fillId="4" borderId="1" xfId="0" applyFont="1" applyFill="1" applyBorder="1" applyAlignment="1">
      <alignment wrapText="1"/>
    </xf>
    <xf numFmtId="0" fontId="14" fillId="6" borderId="0" xfId="0" applyFont="1" applyFill="1" applyAlignment="1">
      <alignment wrapText="1"/>
    </xf>
    <xf numFmtId="0" fontId="14" fillId="6" borderId="0" xfId="0" applyFont="1" applyFill="1" applyAlignment="1" applyProtection="1">
      <alignment vertical="center"/>
      <protection locked="0"/>
    </xf>
    <xf numFmtId="0" fontId="11" fillId="15" borderId="0" xfId="0" applyFont="1" applyFill="1"/>
    <xf numFmtId="0" fontId="14" fillId="6" borderId="0" xfId="0" applyFont="1" applyFill="1" applyAlignment="1"/>
    <xf numFmtId="0" fontId="0" fillId="6" borderId="0" xfId="0" applyFill="1" applyBorder="1"/>
    <xf numFmtId="0" fontId="14" fillId="6" borderId="0" xfId="0" applyFont="1" applyFill="1" applyBorder="1"/>
    <xf numFmtId="17" fontId="6" fillId="5" borderId="4" xfId="0" applyNumberFormat="1" applyFont="1" applyFill="1" applyBorder="1" applyAlignment="1">
      <alignment vertical="center" wrapText="1"/>
    </xf>
    <xf numFmtId="164" fontId="6" fillId="8" borderId="6" xfId="0" applyNumberFormat="1" applyFont="1" applyFill="1" applyBorder="1" applyAlignment="1">
      <alignment vertical="center" wrapText="1"/>
    </xf>
    <xf numFmtId="164" fontId="6" fillId="8" borderId="16" xfId="0" applyNumberFormat="1" applyFont="1" applyFill="1" applyBorder="1" applyAlignment="1">
      <alignment vertical="center" wrapText="1"/>
    </xf>
    <xf numFmtId="0" fontId="15" fillId="0" borderId="0" xfId="0" applyFont="1" applyAlignment="1">
      <alignment horizontal="left" wrapText="1"/>
    </xf>
    <xf numFmtId="0" fontId="6" fillId="5" borderId="3" xfId="0" applyFont="1" applyFill="1" applyBorder="1" applyAlignment="1" applyProtection="1">
      <alignment horizontal="center" wrapText="1"/>
      <protection locked="0"/>
    </xf>
    <xf numFmtId="0" fontId="6" fillId="5" borderId="4" xfId="0" applyFont="1" applyFill="1" applyBorder="1" applyAlignment="1" applyProtection="1">
      <alignment horizontal="center" wrapText="1"/>
      <protection locked="0"/>
    </xf>
    <xf numFmtId="0" fontId="6" fillId="2" borderId="4" xfId="0" applyFont="1" applyFill="1" applyBorder="1" applyAlignment="1" applyProtection="1">
      <alignment horizontal="left" wrapText="1"/>
      <protection locked="0"/>
    </xf>
    <xf numFmtId="0" fontId="6" fillId="2" borderId="4" xfId="0" applyFont="1" applyFill="1" applyBorder="1" applyAlignment="1">
      <alignment horizontal="left" wrapText="1"/>
    </xf>
    <xf numFmtId="0" fontId="6" fillId="5" borderId="6"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2" xfId="0" applyFont="1" applyFill="1" applyBorder="1" applyAlignment="1">
      <alignment horizontal="left" vertical="center"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17" fillId="3" borderId="0" xfId="0" applyFont="1" applyFill="1" applyBorder="1" applyAlignment="1">
      <alignment horizontal="center"/>
    </xf>
    <xf numFmtId="0" fontId="17" fillId="3" borderId="14" xfId="0" applyFont="1" applyFill="1" applyBorder="1" applyAlignment="1">
      <alignment horizontal="center"/>
    </xf>
    <xf numFmtId="0" fontId="17" fillId="3" borderId="15" xfId="0" applyFont="1" applyFill="1" applyBorder="1" applyAlignment="1">
      <alignment horizontal="center"/>
    </xf>
    <xf numFmtId="0" fontId="17" fillId="3" borderId="1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22408</xdr:colOff>
      <xdr:row>2</xdr:row>
      <xdr:rowOff>145676</xdr:rowOff>
    </xdr:from>
    <xdr:to>
      <xdr:col>3</xdr:col>
      <xdr:colOff>672351</xdr:colOff>
      <xdr:row>4</xdr:row>
      <xdr:rowOff>22410</xdr:rowOff>
    </xdr:to>
    <xdr:sp macro="" textlink="">
      <xdr:nvSpPr>
        <xdr:cNvPr id="2" name="Arrow: Right 1">
          <a:extLst>
            <a:ext uri="{FF2B5EF4-FFF2-40B4-BE49-F238E27FC236}">
              <a16:creationId xmlns:a16="http://schemas.microsoft.com/office/drawing/2014/main" id="{D3A74FA7-95F8-4E25-9091-2DFB4E474B8A}"/>
            </a:ext>
          </a:extLst>
        </xdr:cNvPr>
        <xdr:cNvSpPr/>
      </xdr:nvSpPr>
      <xdr:spPr>
        <a:xfrm rot="10800000">
          <a:off x="8023408" y="582705"/>
          <a:ext cx="649943" cy="39220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AE7D0-4541-4225-BB8B-72EDFF262F7D}">
  <sheetPr>
    <tabColor rgb="FFFF0000"/>
  </sheetPr>
  <dimension ref="A1:C28"/>
  <sheetViews>
    <sheetView topLeftCell="A4" workbookViewId="0">
      <selection activeCell="B22" sqref="B22"/>
    </sheetView>
  </sheetViews>
  <sheetFormatPr defaultColWidth="0" defaultRowHeight="13.2" x14ac:dyDescent="0.25"/>
  <cols>
    <col min="1" max="1" width="9" style="30" customWidth="1"/>
    <col min="2" max="2" width="117.59765625" style="30" customWidth="1"/>
    <col min="3" max="3" width="9" style="30" customWidth="1"/>
    <col min="4" max="16384" width="9" style="30" hidden="1"/>
  </cols>
  <sheetData>
    <row r="1" spans="2:2" x14ac:dyDescent="0.25">
      <c r="B1" s="31"/>
    </row>
    <row r="2" spans="2:2" x14ac:dyDescent="0.25">
      <c r="B2" s="32" t="s">
        <v>42</v>
      </c>
    </row>
    <row r="3" spans="2:2" x14ac:dyDescent="0.25">
      <c r="B3" s="31"/>
    </row>
    <row r="4" spans="2:2" ht="27.6" x14ac:dyDescent="0.25">
      <c r="B4" s="93" t="s">
        <v>68</v>
      </c>
    </row>
    <row r="5" spans="2:2" x14ac:dyDescent="0.25">
      <c r="B5" s="31"/>
    </row>
    <row r="6" spans="2:2" x14ac:dyDescent="0.25">
      <c r="B6" s="33" t="s">
        <v>56</v>
      </c>
    </row>
    <row r="7" spans="2:2" ht="26.4" x14ac:dyDescent="0.25">
      <c r="B7" s="34" t="s">
        <v>55</v>
      </c>
    </row>
    <row r="8" spans="2:2" ht="26.4" x14ac:dyDescent="0.25">
      <c r="B8" s="34" t="s">
        <v>75</v>
      </c>
    </row>
    <row r="9" spans="2:2" x14ac:dyDescent="0.25">
      <c r="B9" s="31"/>
    </row>
    <row r="10" spans="2:2" x14ac:dyDescent="0.25">
      <c r="B10" s="35" t="s">
        <v>54</v>
      </c>
    </row>
    <row r="11" spans="2:2" x14ac:dyDescent="0.25">
      <c r="B11" s="34" t="s">
        <v>43</v>
      </c>
    </row>
    <row r="12" spans="2:2" x14ac:dyDescent="0.25">
      <c r="B12" s="34" t="s">
        <v>47</v>
      </c>
    </row>
    <row r="13" spans="2:2" x14ac:dyDescent="0.25">
      <c r="B13" s="34" t="s">
        <v>44</v>
      </c>
    </row>
    <row r="14" spans="2:2" x14ac:dyDescent="0.25">
      <c r="B14" s="30" t="s">
        <v>65</v>
      </c>
    </row>
    <row r="15" spans="2:2" x14ac:dyDescent="0.25">
      <c r="B15" s="31"/>
    </row>
    <row r="16" spans="2:2" x14ac:dyDescent="0.25">
      <c r="B16" s="36" t="s">
        <v>45</v>
      </c>
    </row>
    <row r="17" spans="2:2" x14ac:dyDescent="0.25">
      <c r="B17" s="34" t="s">
        <v>48</v>
      </c>
    </row>
    <row r="18" spans="2:2" x14ac:dyDescent="0.25">
      <c r="B18" s="34" t="s">
        <v>63</v>
      </c>
    </row>
    <row r="19" spans="2:2" x14ac:dyDescent="0.25">
      <c r="B19" s="30" t="s">
        <v>76</v>
      </c>
    </row>
    <row r="20" spans="2:2" x14ac:dyDescent="0.25">
      <c r="B20" s="37"/>
    </row>
    <row r="21" spans="2:2" x14ac:dyDescent="0.25">
      <c r="B21" s="38" t="s">
        <v>49</v>
      </c>
    </row>
    <row r="22" spans="2:2" ht="26.4" x14ac:dyDescent="0.25">
      <c r="B22" s="34" t="s">
        <v>77</v>
      </c>
    </row>
    <row r="23" spans="2:2" x14ac:dyDescent="0.25">
      <c r="B23" s="34" t="s">
        <v>51</v>
      </c>
    </row>
    <row r="24" spans="2:2" x14ac:dyDescent="0.25">
      <c r="B24" s="34"/>
    </row>
    <row r="25" spans="2:2" x14ac:dyDescent="0.25">
      <c r="B25" s="95" t="s">
        <v>66</v>
      </c>
    </row>
    <row r="26" spans="2:2" x14ac:dyDescent="0.25">
      <c r="B26" s="30" t="s">
        <v>69</v>
      </c>
    </row>
    <row r="28" spans="2:2" x14ac:dyDescent="0.25">
      <c r="B28" s="39" t="s">
        <v>50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99983-6C66-40C9-B8DE-8EF696F35AD1}">
  <sheetPr>
    <tabColor rgb="FF00B050"/>
  </sheetPr>
  <dimension ref="A2:D34"/>
  <sheetViews>
    <sheetView zoomScale="85" zoomScaleNormal="85" workbookViewId="0">
      <pane ySplit="4" topLeftCell="A14" activePane="bottomLeft" state="frozen"/>
      <selection pane="bottomLeft" activeCell="C8" sqref="C8"/>
    </sheetView>
  </sheetViews>
  <sheetFormatPr defaultColWidth="0" defaultRowHeight="13.8" x14ac:dyDescent="0.25"/>
  <cols>
    <col min="1" max="1" width="9" style="14" customWidth="1"/>
    <col min="2" max="2" width="75.3984375" style="17" customWidth="1"/>
    <col min="3" max="3" width="20.59765625" style="14" customWidth="1"/>
    <col min="4" max="4" width="9" style="14" customWidth="1"/>
    <col min="5" max="16384" width="9" style="14" hidden="1"/>
  </cols>
  <sheetData>
    <row r="2" spans="2:4" ht="20.399999999999999" x14ac:dyDescent="0.35">
      <c r="B2" s="28" t="s">
        <v>46</v>
      </c>
      <c r="C2" s="29">
        <f>C7+C14+C25</f>
        <v>0</v>
      </c>
    </row>
    <row r="3" spans="2:4" ht="20.399999999999999" x14ac:dyDescent="0.35">
      <c r="B3" s="28" t="s">
        <v>52</v>
      </c>
      <c r="C3" s="29">
        <f>Income!G14</f>
        <v>0</v>
      </c>
    </row>
    <row r="4" spans="2:4" ht="20.399999999999999" x14ac:dyDescent="0.35">
      <c r="B4" s="28" t="s">
        <v>53</v>
      </c>
      <c r="C4" s="41"/>
    </row>
    <row r="5" spans="2:4" ht="20.399999999999999" x14ac:dyDescent="0.35">
      <c r="B5" s="42"/>
      <c r="C5" s="43"/>
    </row>
    <row r="7" spans="2:4" ht="27" customHeight="1" x14ac:dyDescent="0.25">
      <c r="B7" s="11" t="s">
        <v>36</v>
      </c>
      <c r="C7" s="21">
        <f>SUM(C8:C12)</f>
        <v>0</v>
      </c>
      <c r="D7" s="15"/>
    </row>
    <row r="8" spans="2:4" ht="15" x14ac:dyDescent="0.25">
      <c r="B8" s="6" t="s">
        <v>38</v>
      </c>
      <c r="C8" s="8">
        <f>Expenditure!F15</f>
        <v>0</v>
      </c>
    </row>
    <row r="9" spans="2:4" ht="15" x14ac:dyDescent="0.25">
      <c r="B9" s="89" t="s">
        <v>58</v>
      </c>
      <c r="C9" s="8">
        <f>Expenditure!F26</f>
        <v>0</v>
      </c>
    </row>
    <row r="10" spans="2:4" ht="15" x14ac:dyDescent="0.25">
      <c r="B10" s="9" t="s">
        <v>6</v>
      </c>
      <c r="C10" s="8">
        <f>Expenditure!F37</f>
        <v>0</v>
      </c>
    </row>
    <row r="11" spans="2:4" ht="15" x14ac:dyDescent="0.25">
      <c r="B11" s="9" t="s">
        <v>7</v>
      </c>
      <c r="C11" s="8">
        <f>Expenditure!F48</f>
        <v>0</v>
      </c>
    </row>
    <row r="12" spans="2:4" ht="15" x14ac:dyDescent="0.25">
      <c r="B12" s="9" t="s">
        <v>8</v>
      </c>
      <c r="C12" s="8">
        <f>Expenditure!F59</f>
        <v>0</v>
      </c>
    </row>
    <row r="14" spans="2:4" s="15" customFormat="1" ht="31.5" customHeight="1" x14ac:dyDescent="0.25">
      <c r="B14" s="11" t="s">
        <v>37</v>
      </c>
      <c r="C14" s="21">
        <f>SUM(C15:C23)</f>
        <v>0</v>
      </c>
    </row>
    <row r="15" spans="2:4" ht="15" x14ac:dyDescent="0.25">
      <c r="B15" s="6" t="s">
        <v>23</v>
      </c>
      <c r="C15" s="8">
        <f>Expenditure!F80</f>
        <v>0</v>
      </c>
    </row>
    <row r="16" spans="2:4" ht="15" x14ac:dyDescent="0.25">
      <c r="B16" s="9" t="s">
        <v>12</v>
      </c>
      <c r="C16" s="8">
        <f>Expenditure!F91</f>
        <v>0</v>
      </c>
    </row>
    <row r="17" spans="2:3" ht="15" x14ac:dyDescent="0.25">
      <c r="B17" s="9" t="s">
        <v>13</v>
      </c>
      <c r="C17" s="8">
        <f>Expenditure!F102</f>
        <v>0</v>
      </c>
    </row>
    <row r="18" spans="2:3" ht="15" x14ac:dyDescent="0.25">
      <c r="B18" s="9" t="s">
        <v>14</v>
      </c>
      <c r="C18" s="8">
        <f>Expenditure!F113</f>
        <v>0</v>
      </c>
    </row>
    <row r="19" spans="2:3" ht="15" x14ac:dyDescent="0.25">
      <c r="B19" s="9" t="s">
        <v>15</v>
      </c>
      <c r="C19" s="8">
        <f>Expenditure!F124</f>
        <v>0</v>
      </c>
    </row>
    <row r="20" spans="2:3" ht="15" x14ac:dyDescent="0.25">
      <c r="B20" s="9" t="s">
        <v>16</v>
      </c>
      <c r="C20" s="8">
        <f>Expenditure!F135</f>
        <v>0</v>
      </c>
    </row>
    <row r="21" spans="2:3" ht="15" x14ac:dyDescent="0.25">
      <c r="B21" s="6" t="s">
        <v>6</v>
      </c>
      <c r="C21" s="8">
        <f>Expenditure!F146</f>
        <v>0</v>
      </c>
    </row>
    <row r="22" spans="2:3" ht="15" x14ac:dyDescent="0.25">
      <c r="B22" s="9" t="s">
        <v>7</v>
      </c>
      <c r="C22" s="8">
        <f>Expenditure!F157</f>
        <v>0</v>
      </c>
    </row>
    <row r="23" spans="2:3" ht="15" x14ac:dyDescent="0.25">
      <c r="B23" s="9" t="s">
        <v>8</v>
      </c>
      <c r="C23" s="8">
        <f>Expenditure!F168</f>
        <v>0</v>
      </c>
    </row>
    <row r="25" spans="2:3" s="15" customFormat="1" ht="32.25" customHeight="1" x14ac:dyDescent="0.25">
      <c r="B25" s="11" t="s">
        <v>18</v>
      </c>
      <c r="C25" s="21">
        <f>SUM(C26:C31)</f>
        <v>0</v>
      </c>
    </row>
    <row r="26" spans="2:3" ht="15" x14ac:dyDescent="0.25">
      <c r="B26" s="6" t="s">
        <v>19</v>
      </c>
      <c r="C26" s="8">
        <f>Expenditure!F183</f>
        <v>0</v>
      </c>
    </row>
    <row r="27" spans="2:3" ht="15" x14ac:dyDescent="0.25">
      <c r="B27" s="9" t="s">
        <v>24</v>
      </c>
      <c r="C27" s="8">
        <f>Expenditure!F194</f>
        <v>0</v>
      </c>
    </row>
    <row r="28" spans="2:3" ht="15" x14ac:dyDescent="0.25">
      <c r="B28" s="9" t="s">
        <v>7</v>
      </c>
      <c r="C28" s="8">
        <f>Expenditure!F205</f>
        <v>0</v>
      </c>
    </row>
    <row r="29" spans="2:3" ht="15" x14ac:dyDescent="0.25">
      <c r="B29" s="9" t="s">
        <v>20</v>
      </c>
      <c r="C29" s="8">
        <f>Expenditure!F216</f>
        <v>0</v>
      </c>
    </row>
    <row r="30" spans="2:3" ht="15" x14ac:dyDescent="0.25">
      <c r="B30" s="9" t="s">
        <v>21</v>
      </c>
      <c r="C30" s="8">
        <f>Expenditure!F227</f>
        <v>0</v>
      </c>
    </row>
    <row r="31" spans="2:3" ht="15" x14ac:dyDescent="0.25">
      <c r="B31" s="9" t="s">
        <v>25</v>
      </c>
      <c r="C31" s="8">
        <f>Expenditure!F238</f>
        <v>0</v>
      </c>
    </row>
    <row r="34" spans="2:3" ht="46.8" customHeight="1" x14ac:dyDescent="0.3">
      <c r="B34" s="102" t="s">
        <v>70</v>
      </c>
      <c r="C34" s="102"/>
    </row>
  </sheetData>
  <sheetProtection formatColumns="0" formatRows="0"/>
  <mergeCells count="1">
    <mergeCell ref="B34:C34"/>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0201B-723F-4FF1-8BC4-402F12B273AF}">
  <sheetPr>
    <tabColor theme="3" tint="0.39997558519241921"/>
  </sheetPr>
  <dimension ref="B2:H239"/>
  <sheetViews>
    <sheetView zoomScale="80" zoomScaleNormal="80" workbookViewId="0">
      <selection activeCell="B3" sqref="B3"/>
    </sheetView>
  </sheetViews>
  <sheetFormatPr defaultColWidth="9" defaultRowHeight="13.8" x14ac:dyDescent="0.25"/>
  <cols>
    <col min="1" max="1" width="2.09765625" style="44" customWidth="1"/>
    <col min="2" max="2" width="38" style="74" customWidth="1"/>
    <col min="3" max="3" width="43.69921875" style="44" customWidth="1"/>
    <col min="4" max="4" width="20.69921875" style="44" customWidth="1"/>
    <col min="5" max="6" width="20.59765625" style="44" customWidth="1"/>
    <col min="7" max="7" width="9" style="44"/>
    <col min="8" max="8" width="49" style="44" customWidth="1"/>
    <col min="9" max="16384" width="9" style="44"/>
  </cols>
  <sheetData>
    <row r="2" spans="2:8" ht="30" customHeight="1" x14ac:dyDescent="0.25">
      <c r="B2" s="94" t="s">
        <v>67</v>
      </c>
      <c r="H2" s="103" t="s">
        <v>33</v>
      </c>
    </row>
    <row r="3" spans="2:8" ht="33.75" customHeight="1" x14ac:dyDescent="0.25">
      <c r="B3" s="45" t="s">
        <v>10</v>
      </c>
      <c r="H3" s="104"/>
    </row>
    <row r="4" spans="2:8" ht="31.2" x14ac:dyDescent="0.25">
      <c r="B4" s="46" t="s">
        <v>0</v>
      </c>
      <c r="C4" s="47" t="s">
        <v>1</v>
      </c>
      <c r="D4" s="46" t="s">
        <v>2</v>
      </c>
      <c r="E4" s="46" t="s">
        <v>3</v>
      </c>
      <c r="F4" s="46" t="s">
        <v>4</v>
      </c>
      <c r="G4" s="48"/>
      <c r="H4" s="49" t="s">
        <v>32</v>
      </c>
    </row>
    <row r="5" spans="2:8" ht="15" x14ac:dyDescent="0.25">
      <c r="B5" s="86" t="s">
        <v>57</v>
      </c>
      <c r="C5" s="51"/>
      <c r="D5" s="52">
        <v>0</v>
      </c>
      <c r="E5" s="52">
        <v>0</v>
      </c>
      <c r="F5" s="76">
        <f>E5+D5</f>
        <v>0</v>
      </c>
      <c r="H5" s="53"/>
    </row>
    <row r="6" spans="2:8" ht="15" x14ac:dyDescent="0.25">
      <c r="B6" s="54"/>
      <c r="C6" s="55"/>
      <c r="D6" s="56">
        <v>0</v>
      </c>
      <c r="E6" s="56">
        <v>0</v>
      </c>
      <c r="F6" s="77">
        <f t="shared" ref="F6:F14" si="0">E6+D6</f>
        <v>0</v>
      </c>
      <c r="H6" s="57"/>
    </row>
    <row r="7" spans="2:8" ht="15" x14ac:dyDescent="0.25">
      <c r="B7" s="58"/>
      <c r="C7" s="51"/>
      <c r="D7" s="52">
        <v>0</v>
      </c>
      <c r="E7" s="52">
        <v>0</v>
      </c>
      <c r="F7" s="76">
        <f t="shared" si="0"/>
        <v>0</v>
      </c>
      <c r="H7" s="53"/>
    </row>
    <row r="8" spans="2:8" ht="15" x14ac:dyDescent="0.25">
      <c r="B8" s="54"/>
      <c r="C8" s="55"/>
      <c r="D8" s="56">
        <v>0</v>
      </c>
      <c r="E8" s="56">
        <v>0</v>
      </c>
      <c r="F8" s="77">
        <f t="shared" si="0"/>
        <v>0</v>
      </c>
      <c r="H8" s="57"/>
    </row>
    <row r="9" spans="2:8" ht="15" x14ac:dyDescent="0.25">
      <c r="B9" s="58"/>
      <c r="C9" s="51"/>
      <c r="D9" s="52">
        <v>0</v>
      </c>
      <c r="E9" s="52">
        <v>0</v>
      </c>
      <c r="F9" s="76">
        <f t="shared" si="0"/>
        <v>0</v>
      </c>
      <c r="H9" s="53"/>
    </row>
    <row r="10" spans="2:8" ht="15" x14ac:dyDescent="0.25">
      <c r="B10" s="54"/>
      <c r="C10" s="55"/>
      <c r="D10" s="56">
        <v>0</v>
      </c>
      <c r="E10" s="56">
        <v>0</v>
      </c>
      <c r="F10" s="77">
        <f t="shared" si="0"/>
        <v>0</v>
      </c>
      <c r="H10" s="57"/>
    </row>
    <row r="11" spans="2:8" ht="15" x14ac:dyDescent="0.25">
      <c r="B11" s="58"/>
      <c r="C11" s="51"/>
      <c r="D11" s="52">
        <v>0</v>
      </c>
      <c r="E11" s="52">
        <v>0</v>
      </c>
      <c r="F11" s="76">
        <f t="shared" si="0"/>
        <v>0</v>
      </c>
      <c r="H11" s="53"/>
    </row>
    <row r="12" spans="2:8" ht="15" x14ac:dyDescent="0.25">
      <c r="B12" s="54"/>
      <c r="C12" s="55"/>
      <c r="D12" s="56">
        <v>0</v>
      </c>
      <c r="E12" s="56">
        <v>0</v>
      </c>
      <c r="F12" s="77">
        <f t="shared" si="0"/>
        <v>0</v>
      </c>
      <c r="H12" s="57"/>
    </row>
    <row r="13" spans="2:8" ht="15" x14ac:dyDescent="0.25">
      <c r="B13" s="58"/>
      <c r="C13" s="51"/>
      <c r="D13" s="52">
        <v>0</v>
      </c>
      <c r="E13" s="52">
        <v>0</v>
      </c>
      <c r="F13" s="76">
        <f t="shared" si="0"/>
        <v>0</v>
      </c>
      <c r="H13" s="53"/>
    </row>
    <row r="14" spans="2:8" ht="15" x14ac:dyDescent="0.25">
      <c r="B14" s="59"/>
      <c r="C14" s="60"/>
      <c r="D14" s="61">
        <v>0</v>
      </c>
      <c r="E14" s="61">
        <v>0</v>
      </c>
      <c r="F14" s="78">
        <f t="shared" si="0"/>
        <v>0</v>
      </c>
      <c r="H14" s="57"/>
    </row>
    <row r="15" spans="2:8" ht="15" x14ac:dyDescent="0.25">
      <c r="B15" s="62" t="s">
        <v>30</v>
      </c>
      <c r="C15" s="63"/>
      <c r="D15" s="64"/>
      <c r="E15" s="64"/>
      <c r="F15" s="79">
        <f>SUM(F5:F14)</f>
        <v>0</v>
      </c>
      <c r="H15" s="65"/>
    </row>
    <row r="16" spans="2:8" ht="15" x14ac:dyDescent="0.25">
      <c r="B16" s="87" t="s">
        <v>58</v>
      </c>
      <c r="C16" s="51"/>
      <c r="D16" s="52">
        <v>0</v>
      </c>
      <c r="E16" s="52">
        <v>0</v>
      </c>
      <c r="F16" s="76">
        <f>E16+D16</f>
        <v>0</v>
      </c>
      <c r="H16" s="53"/>
    </row>
    <row r="17" spans="2:8" ht="15" x14ac:dyDescent="0.25">
      <c r="B17" s="54"/>
      <c r="C17" s="55"/>
      <c r="D17" s="56">
        <v>0</v>
      </c>
      <c r="E17" s="56">
        <v>0</v>
      </c>
      <c r="F17" s="77">
        <f t="shared" ref="F17:F25" si="1">E17+D17</f>
        <v>0</v>
      </c>
      <c r="H17" s="57"/>
    </row>
    <row r="18" spans="2:8" ht="15" x14ac:dyDescent="0.25">
      <c r="B18" s="58"/>
      <c r="C18" s="51"/>
      <c r="D18" s="52">
        <v>0</v>
      </c>
      <c r="E18" s="52">
        <v>0</v>
      </c>
      <c r="F18" s="76">
        <f t="shared" si="1"/>
        <v>0</v>
      </c>
      <c r="H18" s="53"/>
    </row>
    <row r="19" spans="2:8" ht="15" x14ac:dyDescent="0.25">
      <c r="B19" s="54"/>
      <c r="C19" s="55"/>
      <c r="D19" s="56">
        <v>0</v>
      </c>
      <c r="E19" s="56">
        <v>0</v>
      </c>
      <c r="F19" s="77">
        <f t="shared" si="1"/>
        <v>0</v>
      </c>
      <c r="H19" s="57"/>
    </row>
    <row r="20" spans="2:8" ht="15" x14ac:dyDescent="0.25">
      <c r="B20" s="58"/>
      <c r="C20" s="51"/>
      <c r="D20" s="52">
        <v>0</v>
      </c>
      <c r="E20" s="52">
        <v>0</v>
      </c>
      <c r="F20" s="76">
        <f t="shared" si="1"/>
        <v>0</v>
      </c>
      <c r="H20" s="53"/>
    </row>
    <row r="21" spans="2:8" ht="15" x14ac:dyDescent="0.25">
      <c r="B21" s="54"/>
      <c r="C21" s="55"/>
      <c r="D21" s="56">
        <v>0</v>
      </c>
      <c r="E21" s="56">
        <v>0</v>
      </c>
      <c r="F21" s="77">
        <f t="shared" si="1"/>
        <v>0</v>
      </c>
      <c r="H21" s="57"/>
    </row>
    <row r="22" spans="2:8" ht="15" x14ac:dyDescent="0.25">
      <c r="B22" s="58"/>
      <c r="C22" s="51"/>
      <c r="D22" s="52">
        <v>0</v>
      </c>
      <c r="E22" s="52">
        <v>0</v>
      </c>
      <c r="F22" s="76">
        <f t="shared" si="1"/>
        <v>0</v>
      </c>
      <c r="H22" s="53"/>
    </row>
    <row r="23" spans="2:8" ht="15" x14ac:dyDescent="0.25">
      <c r="B23" s="54"/>
      <c r="C23" s="55"/>
      <c r="D23" s="56">
        <v>0</v>
      </c>
      <c r="E23" s="56">
        <v>0</v>
      </c>
      <c r="F23" s="77">
        <f t="shared" si="1"/>
        <v>0</v>
      </c>
      <c r="H23" s="57"/>
    </row>
    <row r="24" spans="2:8" ht="15" x14ac:dyDescent="0.25">
      <c r="B24" s="58"/>
      <c r="C24" s="51"/>
      <c r="D24" s="52">
        <v>0</v>
      </c>
      <c r="E24" s="52">
        <v>0</v>
      </c>
      <c r="F24" s="76">
        <f t="shared" si="1"/>
        <v>0</v>
      </c>
      <c r="H24" s="53"/>
    </row>
    <row r="25" spans="2:8" ht="15" x14ac:dyDescent="0.25">
      <c r="B25" s="59"/>
      <c r="C25" s="60"/>
      <c r="D25" s="61">
        <v>0</v>
      </c>
      <c r="E25" s="61">
        <v>0</v>
      </c>
      <c r="F25" s="78">
        <f t="shared" si="1"/>
        <v>0</v>
      </c>
      <c r="H25" s="57"/>
    </row>
    <row r="26" spans="2:8" ht="15" x14ac:dyDescent="0.25">
      <c r="B26" s="67" t="s">
        <v>30</v>
      </c>
      <c r="C26" s="63"/>
      <c r="D26" s="64"/>
      <c r="E26" s="64"/>
      <c r="F26" s="79">
        <f>SUM(F16:F25)</f>
        <v>0</v>
      </c>
      <c r="H26" s="65"/>
    </row>
    <row r="27" spans="2:8" ht="15" x14ac:dyDescent="0.25">
      <c r="B27" s="66" t="s">
        <v>6</v>
      </c>
      <c r="C27" s="51"/>
      <c r="D27" s="52">
        <v>0</v>
      </c>
      <c r="E27" s="52">
        <v>0</v>
      </c>
      <c r="F27" s="76">
        <f>E27+D27</f>
        <v>0</v>
      </c>
      <c r="H27" s="53"/>
    </row>
    <row r="28" spans="2:8" ht="15" x14ac:dyDescent="0.25">
      <c r="B28" s="54"/>
      <c r="C28" s="55"/>
      <c r="D28" s="56">
        <v>0</v>
      </c>
      <c r="E28" s="56">
        <v>0</v>
      </c>
      <c r="F28" s="77">
        <f t="shared" ref="F28:F36" si="2">E28+D28</f>
        <v>0</v>
      </c>
      <c r="H28" s="57"/>
    </row>
    <row r="29" spans="2:8" ht="15" x14ac:dyDescent="0.25">
      <c r="B29" s="58"/>
      <c r="C29" s="51"/>
      <c r="D29" s="52">
        <v>0</v>
      </c>
      <c r="E29" s="52">
        <v>0</v>
      </c>
      <c r="F29" s="76">
        <f t="shared" si="2"/>
        <v>0</v>
      </c>
      <c r="H29" s="53"/>
    </row>
    <row r="30" spans="2:8" ht="15" x14ac:dyDescent="0.25">
      <c r="B30" s="54"/>
      <c r="C30" s="55"/>
      <c r="D30" s="56">
        <v>0</v>
      </c>
      <c r="E30" s="56">
        <v>0</v>
      </c>
      <c r="F30" s="77">
        <f t="shared" si="2"/>
        <v>0</v>
      </c>
      <c r="H30" s="57"/>
    </row>
    <row r="31" spans="2:8" ht="15" x14ac:dyDescent="0.25">
      <c r="B31" s="58"/>
      <c r="C31" s="51"/>
      <c r="D31" s="52">
        <v>0</v>
      </c>
      <c r="E31" s="52">
        <v>0</v>
      </c>
      <c r="F31" s="76">
        <f t="shared" si="2"/>
        <v>0</v>
      </c>
      <c r="H31" s="53"/>
    </row>
    <row r="32" spans="2:8" ht="15" x14ac:dyDescent="0.25">
      <c r="B32" s="54"/>
      <c r="C32" s="55"/>
      <c r="D32" s="56">
        <v>0</v>
      </c>
      <c r="E32" s="56">
        <v>0</v>
      </c>
      <c r="F32" s="77">
        <f t="shared" si="2"/>
        <v>0</v>
      </c>
      <c r="H32" s="57"/>
    </row>
    <row r="33" spans="2:8" ht="15" x14ac:dyDescent="0.25">
      <c r="B33" s="58"/>
      <c r="C33" s="51"/>
      <c r="D33" s="52">
        <v>0</v>
      </c>
      <c r="E33" s="52">
        <v>0</v>
      </c>
      <c r="F33" s="76">
        <f t="shared" si="2"/>
        <v>0</v>
      </c>
      <c r="H33" s="53"/>
    </row>
    <row r="34" spans="2:8" ht="15" x14ac:dyDescent="0.25">
      <c r="B34" s="54"/>
      <c r="C34" s="55"/>
      <c r="D34" s="56">
        <v>0</v>
      </c>
      <c r="E34" s="56">
        <v>0</v>
      </c>
      <c r="F34" s="77">
        <f t="shared" si="2"/>
        <v>0</v>
      </c>
      <c r="H34" s="57"/>
    </row>
    <row r="35" spans="2:8" ht="15" x14ac:dyDescent="0.25">
      <c r="B35" s="58"/>
      <c r="C35" s="51"/>
      <c r="D35" s="52">
        <v>0</v>
      </c>
      <c r="E35" s="52">
        <v>0</v>
      </c>
      <c r="F35" s="76">
        <f t="shared" si="2"/>
        <v>0</v>
      </c>
      <c r="H35" s="53"/>
    </row>
    <row r="36" spans="2:8" ht="15" x14ac:dyDescent="0.25">
      <c r="B36" s="59"/>
      <c r="C36" s="60"/>
      <c r="D36" s="61">
        <v>0</v>
      </c>
      <c r="E36" s="61">
        <v>0</v>
      </c>
      <c r="F36" s="78">
        <f t="shared" si="2"/>
        <v>0</v>
      </c>
      <c r="H36" s="57"/>
    </row>
    <row r="37" spans="2:8" ht="15" x14ac:dyDescent="0.25">
      <c r="B37" s="67" t="s">
        <v>30</v>
      </c>
      <c r="C37" s="63"/>
      <c r="D37" s="64"/>
      <c r="E37" s="64"/>
      <c r="F37" s="79">
        <f>SUM(F27:F36)</f>
        <v>0</v>
      </c>
      <c r="H37" s="65"/>
    </row>
    <row r="38" spans="2:8" ht="15" x14ac:dyDescent="0.25">
      <c r="B38" s="66" t="s">
        <v>7</v>
      </c>
      <c r="C38" s="51"/>
      <c r="D38" s="52">
        <v>0</v>
      </c>
      <c r="E38" s="52">
        <v>0</v>
      </c>
      <c r="F38" s="76">
        <f>E38+D38</f>
        <v>0</v>
      </c>
      <c r="H38" s="53"/>
    </row>
    <row r="39" spans="2:8" ht="15" x14ac:dyDescent="0.25">
      <c r="B39" s="54"/>
      <c r="C39" s="55"/>
      <c r="D39" s="56">
        <v>0</v>
      </c>
      <c r="E39" s="56">
        <v>0</v>
      </c>
      <c r="F39" s="77">
        <f t="shared" ref="F39:F47" si="3">E39+D39</f>
        <v>0</v>
      </c>
      <c r="H39" s="57"/>
    </row>
    <row r="40" spans="2:8" ht="15" x14ac:dyDescent="0.25">
      <c r="B40" s="58"/>
      <c r="C40" s="51"/>
      <c r="D40" s="52">
        <v>0</v>
      </c>
      <c r="E40" s="52">
        <v>0</v>
      </c>
      <c r="F40" s="76">
        <f t="shared" si="3"/>
        <v>0</v>
      </c>
      <c r="H40" s="53"/>
    </row>
    <row r="41" spans="2:8" ht="15" x14ac:dyDescent="0.25">
      <c r="B41" s="54"/>
      <c r="C41" s="55"/>
      <c r="D41" s="56">
        <v>0</v>
      </c>
      <c r="E41" s="56">
        <v>0</v>
      </c>
      <c r="F41" s="77">
        <f t="shared" si="3"/>
        <v>0</v>
      </c>
      <c r="H41" s="57"/>
    </row>
    <row r="42" spans="2:8" ht="15" x14ac:dyDescent="0.25">
      <c r="B42" s="58"/>
      <c r="C42" s="51"/>
      <c r="D42" s="52">
        <v>0</v>
      </c>
      <c r="E42" s="52">
        <v>0</v>
      </c>
      <c r="F42" s="76">
        <f t="shared" si="3"/>
        <v>0</v>
      </c>
      <c r="H42" s="53"/>
    </row>
    <row r="43" spans="2:8" ht="15" x14ac:dyDescent="0.25">
      <c r="B43" s="54"/>
      <c r="C43" s="55"/>
      <c r="D43" s="56">
        <v>0</v>
      </c>
      <c r="E43" s="56">
        <v>0</v>
      </c>
      <c r="F43" s="77">
        <f t="shared" si="3"/>
        <v>0</v>
      </c>
      <c r="H43" s="57"/>
    </row>
    <row r="44" spans="2:8" ht="15" x14ac:dyDescent="0.25">
      <c r="B44" s="58"/>
      <c r="C44" s="51"/>
      <c r="D44" s="52">
        <v>0</v>
      </c>
      <c r="E44" s="52">
        <v>0</v>
      </c>
      <c r="F44" s="76">
        <f t="shared" si="3"/>
        <v>0</v>
      </c>
      <c r="H44" s="53"/>
    </row>
    <row r="45" spans="2:8" ht="15" x14ac:dyDescent="0.25">
      <c r="B45" s="54"/>
      <c r="C45" s="55"/>
      <c r="D45" s="56">
        <v>0</v>
      </c>
      <c r="E45" s="56">
        <v>0</v>
      </c>
      <c r="F45" s="77">
        <f t="shared" si="3"/>
        <v>0</v>
      </c>
      <c r="H45" s="57"/>
    </row>
    <row r="46" spans="2:8" ht="15" x14ac:dyDescent="0.25">
      <c r="B46" s="58"/>
      <c r="C46" s="51"/>
      <c r="D46" s="52">
        <v>0</v>
      </c>
      <c r="E46" s="52">
        <v>0</v>
      </c>
      <c r="F46" s="76">
        <f t="shared" si="3"/>
        <v>0</v>
      </c>
      <c r="H46" s="53"/>
    </row>
    <row r="47" spans="2:8" ht="15" x14ac:dyDescent="0.25">
      <c r="B47" s="59"/>
      <c r="C47" s="60"/>
      <c r="D47" s="61">
        <v>0</v>
      </c>
      <c r="E47" s="61">
        <v>0</v>
      </c>
      <c r="F47" s="78">
        <f t="shared" si="3"/>
        <v>0</v>
      </c>
      <c r="H47" s="57"/>
    </row>
    <row r="48" spans="2:8" ht="15" x14ac:dyDescent="0.25">
      <c r="B48" s="67" t="s">
        <v>30</v>
      </c>
      <c r="C48" s="63"/>
      <c r="D48" s="64"/>
      <c r="E48" s="64"/>
      <c r="F48" s="79">
        <f>SUM(F38:F47)</f>
        <v>0</v>
      </c>
      <c r="H48" s="65"/>
    </row>
    <row r="49" spans="2:8" ht="30" x14ac:dyDescent="0.25">
      <c r="B49" s="66" t="s">
        <v>8</v>
      </c>
      <c r="C49" s="51"/>
      <c r="D49" s="52">
        <v>0</v>
      </c>
      <c r="E49" s="52">
        <v>0</v>
      </c>
      <c r="F49" s="76">
        <f>E49+D49</f>
        <v>0</v>
      </c>
      <c r="H49" s="53"/>
    </row>
    <row r="50" spans="2:8" ht="15" x14ac:dyDescent="0.25">
      <c r="B50" s="54"/>
      <c r="C50" s="55"/>
      <c r="D50" s="56">
        <v>0</v>
      </c>
      <c r="E50" s="56">
        <v>0</v>
      </c>
      <c r="F50" s="77">
        <f t="shared" ref="F50:F58" si="4">E50+D50</f>
        <v>0</v>
      </c>
      <c r="H50" s="57"/>
    </row>
    <row r="51" spans="2:8" ht="15" x14ac:dyDescent="0.25">
      <c r="B51" s="58"/>
      <c r="C51" s="51"/>
      <c r="D51" s="52">
        <v>0</v>
      </c>
      <c r="E51" s="52">
        <v>0</v>
      </c>
      <c r="F51" s="76">
        <f t="shared" si="4"/>
        <v>0</v>
      </c>
      <c r="H51" s="53"/>
    </row>
    <row r="52" spans="2:8" ht="15" x14ac:dyDescent="0.25">
      <c r="B52" s="54"/>
      <c r="C52" s="55"/>
      <c r="D52" s="56">
        <v>0</v>
      </c>
      <c r="E52" s="56">
        <v>0</v>
      </c>
      <c r="F52" s="77">
        <f t="shared" si="4"/>
        <v>0</v>
      </c>
      <c r="H52" s="57"/>
    </row>
    <row r="53" spans="2:8" ht="15" x14ac:dyDescent="0.25">
      <c r="B53" s="58"/>
      <c r="C53" s="51"/>
      <c r="D53" s="52">
        <v>0</v>
      </c>
      <c r="E53" s="52">
        <v>0</v>
      </c>
      <c r="F53" s="76">
        <f t="shared" si="4"/>
        <v>0</v>
      </c>
      <c r="H53" s="53"/>
    </row>
    <row r="54" spans="2:8" ht="15" x14ac:dyDescent="0.25">
      <c r="B54" s="54"/>
      <c r="C54" s="55"/>
      <c r="D54" s="56">
        <v>0</v>
      </c>
      <c r="E54" s="56">
        <v>0</v>
      </c>
      <c r="F54" s="77">
        <f t="shared" si="4"/>
        <v>0</v>
      </c>
      <c r="H54" s="57"/>
    </row>
    <row r="55" spans="2:8" ht="15" x14ac:dyDescent="0.25">
      <c r="B55" s="58"/>
      <c r="C55" s="51"/>
      <c r="D55" s="52">
        <v>0</v>
      </c>
      <c r="E55" s="52">
        <v>0</v>
      </c>
      <c r="F55" s="76">
        <f t="shared" si="4"/>
        <v>0</v>
      </c>
      <c r="H55" s="53"/>
    </row>
    <row r="56" spans="2:8" ht="15" x14ac:dyDescent="0.25">
      <c r="B56" s="54"/>
      <c r="C56" s="55"/>
      <c r="D56" s="56">
        <v>0</v>
      </c>
      <c r="E56" s="56">
        <v>0</v>
      </c>
      <c r="F56" s="77">
        <f t="shared" si="4"/>
        <v>0</v>
      </c>
      <c r="H56" s="57"/>
    </row>
    <row r="57" spans="2:8" ht="15" x14ac:dyDescent="0.25">
      <c r="B57" s="58"/>
      <c r="C57" s="51"/>
      <c r="D57" s="52">
        <v>0</v>
      </c>
      <c r="E57" s="52">
        <v>0</v>
      </c>
      <c r="F57" s="76">
        <f t="shared" si="4"/>
        <v>0</v>
      </c>
      <c r="H57" s="53"/>
    </row>
    <row r="58" spans="2:8" ht="15" x14ac:dyDescent="0.25">
      <c r="B58" s="68"/>
      <c r="C58" s="60"/>
      <c r="D58" s="61">
        <v>0</v>
      </c>
      <c r="E58" s="61">
        <v>0</v>
      </c>
      <c r="F58" s="78">
        <f t="shared" si="4"/>
        <v>0</v>
      </c>
      <c r="H58" s="57"/>
    </row>
    <row r="59" spans="2:8" ht="15" x14ac:dyDescent="0.25">
      <c r="B59" s="67" t="s">
        <v>30</v>
      </c>
      <c r="C59" s="63"/>
      <c r="D59" s="64"/>
      <c r="E59" s="64"/>
      <c r="F59" s="79">
        <f>SUM(F49:F58)</f>
        <v>0</v>
      </c>
    </row>
    <row r="60" spans="2:8" ht="15.6" x14ac:dyDescent="0.3">
      <c r="B60" s="105" t="s">
        <v>9</v>
      </c>
      <c r="C60" s="105"/>
      <c r="D60" s="105"/>
      <c r="E60" s="105"/>
      <c r="F60" s="80">
        <f>F59+F48+F37+F26+F15</f>
        <v>0</v>
      </c>
    </row>
    <row r="61" spans="2:8" x14ac:dyDescent="0.25">
      <c r="F61" s="85"/>
    </row>
    <row r="62" spans="2:8" ht="25.5" customHeight="1" x14ac:dyDescent="0.25">
      <c r="B62" s="69" t="s">
        <v>11</v>
      </c>
      <c r="F62" s="85"/>
      <c r="H62" s="103" t="s">
        <v>33</v>
      </c>
    </row>
    <row r="63" spans="2:8" ht="46.5" customHeight="1" x14ac:dyDescent="0.25">
      <c r="B63" s="46" t="s">
        <v>0</v>
      </c>
      <c r="C63" s="46" t="s">
        <v>1</v>
      </c>
      <c r="D63" s="46" t="s">
        <v>2</v>
      </c>
      <c r="E63" s="46" t="s">
        <v>3</v>
      </c>
      <c r="F63" s="75" t="s">
        <v>4</v>
      </c>
      <c r="G63" s="48"/>
      <c r="H63" s="104"/>
    </row>
    <row r="64" spans="2:8" ht="15" x14ac:dyDescent="0.25">
      <c r="B64" s="50" t="s">
        <v>23</v>
      </c>
      <c r="C64" s="51"/>
      <c r="D64" s="52">
        <v>0</v>
      </c>
      <c r="E64" s="52">
        <v>0</v>
      </c>
      <c r="F64" s="76">
        <f>E64+D64</f>
        <v>0</v>
      </c>
      <c r="H64" s="53"/>
    </row>
    <row r="65" spans="2:8" ht="15.6" x14ac:dyDescent="0.3">
      <c r="B65" s="88" t="s">
        <v>60</v>
      </c>
      <c r="C65" s="55"/>
      <c r="D65" s="56">
        <v>0</v>
      </c>
      <c r="E65" s="56">
        <v>0</v>
      </c>
      <c r="F65" s="77">
        <f t="shared" ref="F65:F79" si="5">E65+D65</f>
        <v>0</v>
      </c>
      <c r="H65" s="57"/>
    </row>
    <row r="66" spans="2:8" ht="15" x14ac:dyDescent="0.25">
      <c r="B66" s="58"/>
      <c r="C66" s="51"/>
      <c r="D66" s="52">
        <v>0</v>
      </c>
      <c r="E66" s="52">
        <v>0</v>
      </c>
      <c r="F66" s="76">
        <f t="shared" ref="F66:F71" si="6">E66+D66</f>
        <v>0</v>
      </c>
      <c r="H66" s="53"/>
    </row>
    <row r="67" spans="2:8" ht="15" x14ac:dyDescent="0.25">
      <c r="B67" s="54"/>
      <c r="C67" s="55"/>
      <c r="D67" s="56">
        <v>0</v>
      </c>
      <c r="E67" s="56">
        <v>0</v>
      </c>
      <c r="F67" s="77">
        <f t="shared" si="6"/>
        <v>0</v>
      </c>
      <c r="H67" s="57"/>
    </row>
    <row r="68" spans="2:8" ht="15" x14ac:dyDescent="0.25">
      <c r="B68" s="58"/>
      <c r="C68" s="51"/>
      <c r="D68" s="52">
        <v>0</v>
      </c>
      <c r="E68" s="52">
        <v>0</v>
      </c>
      <c r="F68" s="76">
        <f t="shared" si="6"/>
        <v>0</v>
      </c>
      <c r="H68" s="53"/>
    </row>
    <row r="69" spans="2:8" ht="15.6" x14ac:dyDescent="0.3">
      <c r="B69" s="88" t="s">
        <v>59</v>
      </c>
      <c r="C69" s="55"/>
      <c r="D69" s="56">
        <v>0</v>
      </c>
      <c r="E69" s="56">
        <v>0</v>
      </c>
      <c r="F69" s="76">
        <f t="shared" si="6"/>
        <v>0</v>
      </c>
      <c r="H69" s="57"/>
    </row>
    <row r="70" spans="2:8" ht="15" x14ac:dyDescent="0.25">
      <c r="B70" s="58"/>
      <c r="C70" s="51"/>
      <c r="D70" s="52">
        <v>0</v>
      </c>
      <c r="E70" s="52">
        <v>0</v>
      </c>
      <c r="F70" s="76">
        <f t="shared" si="6"/>
        <v>0</v>
      </c>
      <c r="H70" s="53"/>
    </row>
    <row r="71" spans="2:8" ht="15" x14ac:dyDescent="0.25">
      <c r="B71" s="70"/>
      <c r="C71" s="55"/>
      <c r="D71" s="56">
        <v>0</v>
      </c>
      <c r="E71" s="56">
        <v>0</v>
      </c>
      <c r="F71" s="77">
        <f t="shared" si="6"/>
        <v>0</v>
      </c>
      <c r="H71" s="57"/>
    </row>
    <row r="72" spans="2:8" ht="15" x14ac:dyDescent="0.25">
      <c r="B72" s="58"/>
      <c r="C72" s="51"/>
      <c r="D72" s="52">
        <v>0</v>
      </c>
      <c r="E72" s="52">
        <v>0</v>
      </c>
      <c r="F72" s="76">
        <f t="shared" si="5"/>
        <v>0</v>
      </c>
      <c r="H72" s="53"/>
    </row>
    <row r="73" spans="2:8" ht="15.6" x14ac:dyDescent="0.3">
      <c r="B73" s="88" t="s">
        <v>61</v>
      </c>
      <c r="C73" s="55"/>
      <c r="D73" s="56">
        <v>0</v>
      </c>
      <c r="E73" s="56">
        <v>0</v>
      </c>
      <c r="F73" s="77">
        <f t="shared" si="5"/>
        <v>0</v>
      </c>
      <c r="H73" s="57"/>
    </row>
    <row r="74" spans="2:8" ht="15" x14ac:dyDescent="0.25">
      <c r="B74" s="58"/>
      <c r="C74" s="51"/>
      <c r="D74" s="52">
        <v>0</v>
      </c>
      <c r="E74" s="52">
        <v>0</v>
      </c>
      <c r="F74" s="76">
        <f t="shared" si="5"/>
        <v>0</v>
      </c>
      <c r="H74" s="53"/>
    </row>
    <row r="75" spans="2:8" ht="15" x14ac:dyDescent="0.25">
      <c r="B75" s="54"/>
      <c r="C75" s="55"/>
      <c r="D75" s="56">
        <v>0</v>
      </c>
      <c r="E75" s="56">
        <v>0</v>
      </c>
      <c r="F75" s="76">
        <f t="shared" si="5"/>
        <v>0</v>
      </c>
      <c r="H75" s="57"/>
    </row>
    <row r="76" spans="2:8" ht="15" x14ac:dyDescent="0.25">
      <c r="B76" s="58"/>
      <c r="C76" s="51"/>
      <c r="D76" s="52">
        <v>0</v>
      </c>
      <c r="E76" s="52">
        <v>0</v>
      </c>
      <c r="F76" s="76">
        <f t="shared" si="5"/>
        <v>0</v>
      </c>
      <c r="H76" s="53"/>
    </row>
    <row r="77" spans="2:8" ht="15" x14ac:dyDescent="0.25">
      <c r="B77" s="70"/>
      <c r="C77" s="55"/>
      <c r="D77" s="56">
        <v>0</v>
      </c>
      <c r="E77" s="56">
        <v>0</v>
      </c>
      <c r="F77" s="77">
        <f t="shared" si="5"/>
        <v>0</v>
      </c>
      <c r="H77" s="57"/>
    </row>
    <row r="78" spans="2:8" ht="15" x14ac:dyDescent="0.25">
      <c r="B78" s="71"/>
      <c r="C78" s="51"/>
      <c r="D78" s="52">
        <v>0</v>
      </c>
      <c r="E78" s="52">
        <v>0</v>
      </c>
      <c r="F78" s="76">
        <f t="shared" si="5"/>
        <v>0</v>
      </c>
      <c r="H78" s="53"/>
    </row>
    <row r="79" spans="2:8" ht="15" x14ac:dyDescent="0.25">
      <c r="B79" s="72"/>
      <c r="C79" s="60"/>
      <c r="D79" s="61">
        <v>0</v>
      </c>
      <c r="E79" s="61">
        <v>0</v>
      </c>
      <c r="F79" s="78">
        <f t="shared" si="5"/>
        <v>0</v>
      </c>
      <c r="H79" s="57"/>
    </row>
    <row r="80" spans="2:8" ht="15" x14ac:dyDescent="0.25">
      <c r="B80" s="67" t="s">
        <v>30</v>
      </c>
      <c r="C80" s="63"/>
      <c r="D80" s="64"/>
      <c r="E80" s="64"/>
      <c r="F80" s="79">
        <f>SUM(F64:F79)</f>
        <v>0</v>
      </c>
      <c r="H80" s="65"/>
    </row>
    <row r="81" spans="2:8" ht="15" x14ac:dyDescent="0.25">
      <c r="B81" s="66" t="s">
        <v>12</v>
      </c>
      <c r="C81" s="51"/>
      <c r="D81" s="52">
        <v>0</v>
      </c>
      <c r="E81" s="52">
        <v>0</v>
      </c>
      <c r="F81" s="76">
        <f>E81+D81</f>
        <v>0</v>
      </c>
      <c r="H81" s="53"/>
    </row>
    <row r="82" spans="2:8" ht="15" x14ac:dyDescent="0.25">
      <c r="B82" s="54"/>
      <c r="C82" s="55"/>
      <c r="D82" s="56">
        <v>0</v>
      </c>
      <c r="E82" s="56">
        <v>0</v>
      </c>
      <c r="F82" s="77">
        <f t="shared" ref="F82:F90" si="7">E82+D82</f>
        <v>0</v>
      </c>
      <c r="H82" s="57"/>
    </row>
    <row r="83" spans="2:8" ht="15" x14ac:dyDescent="0.25">
      <c r="B83" s="58"/>
      <c r="C83" s="51"/>
      <c r="D83" s="52">
        <v>0</v>
      </c>
      <c r="E83" s="52">
        <v>0</v>
      </c>
      <c r="F83" s="76">
        <f t="shared" si="7"/>
        <v>0</v>
      </c>
      <c r="H83" s="53"/>
    </row>
    <row r="84" spans="2:8" ht="15" x14ac:dyDescent="0.25">
      <c r="B84" s="54"/>
      <c r="C84" s="55"/>
      <c r="D84" s="56">
        <v>0</v>
      </c>
      <c r="E84" s="56">
        <v>0</v>
      </c>
      <c r="F84" s="77">
        <f t="shared" si="7"/>
        <v>0</v>
      </c>
      <c r="H84" s="57"/>
    </row>
    <row r="85" spans="2:8" ht="15" x14ac:dyDescent="0.25">
      <c r="B85" s="58"/>
      <c r="C85" s="51"/>
      <c r="D85" s="52">
        <v>0</v>
      </c>
      <c r="E85" s="52">
        <v>0</v>
      </c>
      <c r="F85" s="76">
        <f t="shared" si="7"/>
        <v>0</v>
      </c>
      <c r="H85" s="53"/>
    </row>
    <row r="86" spans="2:8" ht="15" x14ac:dyDescent="0.25">
      <c r="B86" s="54"/>
      <c r="C86" s="55"/>
      <c r="D86" s="56">
        <v>0</v>
      </c>
      <c r="E86" s="56">
        <v>0</v>
      </c>
      <c r="F86" s="77">
        <f t="shared" si="7"/>
        <v>0</v>
      </c>
      <c r="H86" s="57"/>
    </row>
    <row r="87" spans="2:8" ht="15" x14ac:dyDescent="0.25">
      <c r="B87" s="58"/>
      <c r="C87" s="51"/>
      <c r="D87" s="52">
        <v>0</v>
      </c>
      <c r="E87" s="52">
        <v>0</v>
      </c>
      <c r="F87" s="76">
        <f t="shared" si="7"/>
        <v>0</v>
      </c>
      <c r="H87" s="53"/>
    </row>
    <row r="88" spans="2:8" ht="15" x14ac:dyDescent="0.25">
      <c r="B88" s="54"/>
      <c r="C88" s="55"/>
      <c r="D88" s="56">
        <v>0</v>
      </c>
      <c r="E88" s="56">
        <v>0</v>
      </c>
      <c r="F88" s="77">
        <f t="shared" si="7"/>
        <v>0</v>
      </c>
      <c r="H88" s="57"/>
    </row>
    <row r="89" spans="2:8" ht="15" x14ac:dyDescent="0.25">
      <c r="B89" s="58"/>
      <c r="C89" s="51"/>
      <c r="D89" s="52">
        <v>0</v>
      </c>
      <c r="E89" s="52">
        <v>0</v>
      </c>
      <c r="F89" s="76">
        <f t="shared" si="7"/>
        <v>0</v>
      </c>
      <c r="H89" s="53"/>
    </row>
    <row r="90" spans="2:8" ht="15" x14ac:dyDescent="0.25">
      <c r="B90" s="59"/>
      <c r="C90" s="60"/>
      <c r="D90" s="61">
        <v>0</v>
      </c>
      <c r="E90" s="61">
        <v>0</v>
      </c>
      <c r="F90" s="78">
        <f t="shared" si="7"/>
        <v>0</v>
      </c>
      <c r="H90" s="57"/>
    </row>
    <row r="91" spans="2:8" ht="15" x14ac:dyDescent="0.25">
      <c r="B91" s="67" t="s">
        <v>30</v>
      </c>
      <c r="C91" s="63"/>
      <c r="D91" s="64"/>
      <c r="E91" s="64"/>
      <c r="F91" s="79">
        <f>SUM(F81:F90)</f>
        <v>0</v>
      </c>
      <c r="H91" s="65"/>
    </row>
    <row r="92" spans="2:8" ht="15" x14ac:dyDescent="0.25">
      <c r="B92" s="66" t="s">
        <v>13</v>
      </c>
      <c r="C92" s="51"/>
      <c r="D92" s="52">
        <v>0</v>
      </c>
      <c r="E92" s="52">
        <v>0</v>
      </c>
      <c r="F92" s="76">
        <f>E92+D92</f>
        <v>0</v>
      </c>
      <c r="H92" s="53"/>
    </row>
    <row r="93" spans="2:8" ht="15" x14ac:dyDescent="0.25">
      <c r="B93" s="54"/>
      <c r="C93" s="55"/>
      <c r="D93" s="56">
        <v>0</v>
      </c>
      <c r="E93" s="56">
        <v>0</v>
      </c>
      <c r="F93" s="77">
        <f t="shared" ref="F93:F101" si="8">E93+D93</f>
        <v>0</v>
      </c>
      <c r="H93" s="57"/>
    </row>
    <row r="94" spans="2:8" ht="15" x14ac:dyDescent="0.25">
      <c r="B94" s="58"/>
      <c r="C94" s="51"/>
      <c r="D94" s="52">
        <v>0</v>
      </c>
      <c r="E94" s="52">
        <v>0</v>
      </c>
      <c r="F94" s="76">
        <f t="shared" si="8"/>
        <v>0</v>
      </c>
      <c r="H94" s="53"/>
    </row>
    <row r="95" spans="2:8" ht="15" x14ac:dyDescent="0.25">
      <c r="B95" s="54"/>
      <c r="C95" s="55"/>
      <c r="D95" s="56">
        <v>0</v>
      </c>
      <c r="E95" s="56">
        <v>0</v>
      </c>
      <c r="F95" s="77">
        <f t="shared" si="8"/>
        <v>0</v>
      </c>
      <c r="H95" s="57"/>
    </row>
    <row r="96" spans="2:8" ht="15" x14ac:dyDescent="0.25">
      <c r="B96" s="58"/>
      <c r="C96" s="51"/>
      <c r="D96" s="52">
        <v>0</v>
      </c>
      <c r="E96" s="52">
        <v>0</v>
      </c>
      <c r="F96" s="76">
        <f t="shared" si="8"/>
        <v>0</v>
      </c>
      <c r="H96" s="53"/>
    </row>
    <row r="97" spans="2:8" ht="15" x14ac:dyDescent="0.25">
      <c r="B97" s="54"/>
      <c r="C97" s="55"/>
      <c r="D97" s="56">
        <v>0</v>
      </c>
      <c r="E97" s="56">
        <v>0</v>
      </c>
      <c r="F97" s="77">
        <f t="shared" si="8"/>
        <v>0</v>
      </c>
      <c r="H97" s="57"/>
    </row>
    <row r="98" spans="2:8" ht="15" x14ac:dyDescent="0.25">
      <c r="B98" s="58"/>
      <c r="C98" s="51"/>
      <c r="D98" s="52">
        <v>0</v>
      </c>
      <c r="E98" s="52">
        <v>0</v>
      </c>
      <c r="F98" s="76">
        <f t="shared" si="8"/>
        <v>0</v>
      </c>
      <c r="H98" s="53"/>
    </row>
    <row r="99" spans="2:8" ht="15" x14ac:dyDescent="0.25">
      <c r="B99" s="54"/>
      <c r="C99" s="55"/>
      <c r="D99" s="56">
        <v>0</v>
      </c>
      <c r="E99" s="56">
        <v>0</v>
      </c>
      <c r="F99" s="77">
        <f t="shared" si="8"/>
        <v>0</v>
      </c>
      <c r="H99" s="57"/>
    </row>
    <row r="100" spans="2:8" ht="15" x14ac:dyDescent="0.25">
      <c r="B100" s="58"/>
      <c r="C100" s="51"/>
      <c r="D100" s="52">
        <v>0</v>
      </c>
      <c r="E100" s="52">
        <v>0</v>
      </c>
      <c r="F100" s="76">
        <f t="shared" si="8"/>
        <v>0</v>
      </c>
      <c r="H100" s="53"/>
    </row>
    <row r="101" spans="2:8" ht="15" x14ac:dyDescent="0.25">
      <c r="B101" s="59"/>
      <c r="C101" s="60"/>
      <c r="D101" s="61">
        <v>0</v>
      </c>
      <c r="E101" s="61">
        <v>0</v>
      </c>
      <c r="F101" s="78">
        <f t="shared" si="8"/>
        <v>0</v>
      </c>
      <c r="H101" s="57"/>
    </row>
    <row r="102" spans="2:8" ht="15" x14ac:dyDescent="0.25">
      <c r="B102" s="67" t="s">
        <v>30</v>
      </c>
      <c r="C102" s="63"/>
      <c r="D102" s="64"/>
      <c r="E102" s="64"/>
      <c r="F102" s="79">
        <f>SUM(F92:F101)</f>
        <v>0</v>
      </c>
      <c r="H102" s="65"/>
    </row>
    <row r="103" spans="2:8" ht="15" x14ac:dyDescent="0.25">
      <c r="B103" s="66" t="s">
        <v>14</v>
      </c>
      <c r="C103" s="51"/>
      <c r="D103" s="52">
        <v>0</v>
      </c>
      <c r="E103" s="52">
        <v>0</v>
      </c>
      <c r="F103" s="76">
        <f>E103+D103</f>
        <v>0</v>
      </c>
      <c r="H103" s="53"/>
    </row>
    <row r="104" spans="2:8" ht="15" x14ac:dyDescent="0.25">
      <c r="B104" s="54"/>
      <c r="C104" s="55"/>
      <c r="D104" s="56">
        <v>0</v>
      </c>
      <c r="E104" s="56">
        <v>0</v>
      </c>
      <c r="F104" s="77">
        <f t="shared" ref="F104:F112" si="9">E104+D104</f>
        <v>0</v>
      </c>
      <c r="H104" s="57"/>
    </row>
    <row r="105" spans="2:8" ht="15" x14ac:dyDescent="0.25">
      <c r="B105" s="58"/>
      <c r="C105" s="51"/>
      <c r="D105" s="52">
        <v>0</v>
      </c>
      <c r="E105" s="52">
        <v>0</v>
      </c>
      <c r="F105" s="76">
        <f t="shared" si="9"/>
        <v>0</v>
      </c>
      <c r="H105" s="53"/>
    </row>
    <row r="106" spans="2:8" ht="15" x14ac:dyDescent="0.25">
      <c r="B106" s="54"/>
      <c r="C106" s="55"/>
      <c r="D106" s="56">
        <v>0</v>
      </c>
      <c r="E106" s="56">
        <v>0</v>
      </c>
      <c r="F106" s="77">
        <f t="shared" si="9"/>
        <v>0</v>
      </c>
      <c r="H106" s="57"/>
    </row>
    <row r="107" spans="2:8" ht="15" x14ac:dyDescent="0.25">
      <c r="B107" s="58"/>
      <c r="C107" s="51"/>
      <c r="D107" s="52">
        <v>0</v>
      </c>
      <c r="E107" s="52">
        <v>0</v>
      </c>
      <c r="F107" s="76">
        <f t="shared" si="9"/>
        <v>0</v>
      </c>
      <c r="H107" s="53"/>
    </row>
    <row r="108" spans="2:8" ht="15" x14ac:dyDescent="0.25">
      <c r="B108" s="54"/>
      <c r="C108" s="55"/>
      <c r="D108" s="56">
        <v>0</v>
      </c>
      <c r="E108" s="56">
        <v>0</v>
      </c>
      <c r="F108" s="77">
        <f t="shared" si="9"/>
        <v>0</v>
      </c>
      <c r="H108" s="57"/>
    </row>
    <row r="109" spans="2:8" ht="15" x14ac:dyDescent="0.25">
      <c r="B109" s="58"/>
      <c r="C109" s="51"/>
      <c r="D109" s="52">
        <v>0</v>
      </c>
      <c r="E109" s="52">
        <v>0</v>
      </c>
      <c r="F109" s="76">
        <f t="shared" si="9"/>
        <v>0</v>
      </c>
      <c r="H109" s="53"/>
    </row>
    <row r="110" spans="2:8" ht="15" x14ac:dyDescent="0.25">
      <c r="B110" s="54"/>
      <c r="C110" s="55"/>
      <c r="D110" s="56">
        <v>0</v>
      </c>
      <c r="E110" s="56">
        <v>0</v>
      </c>
      <c r="F110" s="77">
        <f t="shared" si="9"/>
        <v>0</v>
      </c>
      <c r="H110" s="57"/>
    </row>
    <row r="111" spans="2:8" ht="15" x14ac:dyDescent="0.25">
      <c r="B111" s="58"/>
      <c r="C111" s="51"/>
      <c r="D111" s="52">
        <v>0</v>
      </c>
      <c r="E111" s="52">
        <v>0</v>
      </c>
      <c r="F111" s="76">
        <f t="shared" si="9"/>
        <v>0</v>
      </c>
      <c r="H111" s="53"/>
    </row>
    <row r="112" spans="2:8" ht="15" x14ac:dyDescent="0.25">
      <c r="B112" s="59"/>
      <c r="C112" s="60"/>
      <c r="D112" s="61">
        <v>0</v>
      </c>
      <c r="E112" s="61">
        <v>0</v>
      </c>
      <c r="F112" s="78">
        <f t="shared" si="9"/>
        <v>0</v>
      </c>
      <c r="H112" s="57"/>
    </row>
    <row r="113" spans="2:8" ht="15" x14ac:dyDescent="0.25">
      <c r="B113" s="67" t="s">
        <v>30</v>
      </c>
      <c r="C113" s="63"/>
      <c r="D113" s="64"/>
      <c r="E113" s="64"/>
      <c r="F113" s="79">
        <f>SUM(F103:F112)</f>
        <v>0</v>
      </c>
      <c r="H113" s="65"/>
    </row>
    <row r="114" spans="2:8" ht="15" x14ac:dyDescent="0.25">
      <c r="B114" s="66" t="s">
        <v>15</v>
      </c>
      <c r="C114" s="51"/>
      <c r="D114" s="52">
        <v>0</v>
      </c>
      <c r="E114" s="52">
        <v>0</v>
      </c>
      <c r="F114" s="76">
        <f>E114+D114</f>
        <v>0</v>
      </c>
      <c r="H114" s="53"/>
    </row>
    <row r="115" spans="2:8" ht="15" x14ac:dyDescent="0.25">
      <c r="B115" s="54"/>
      <c r="C115" s="55"/>
      <c r="D115" s="56">
        <v>0</v>
      </c>
      <c r="E115" s="56">
        <v>0</v>
      </c>
      <c r="F115" s="77">
        <f t="shared" ref="F115:F123" si="10">E115+D115</f>
        <v>0</v>
      </c>
      <c r="H115" s="57"/>
    </row>
    <row r="116" spans="2:8" ht="15" x14ac:dyDescent="0.25">
      <c r="B116" s="58"/>
      <c r="C116" s="51"/>
      <c r="D116" s="52">
        <v>0</v>
      </c>
      <c r="E116" s="52">
        <v>0</v>
      </c>
      <c r="F116" s="76">
        <f t="shared" si="10"/>
        <v>0</v>
      </c>
      <c r="H116" s="53"/>
    </row>
    <row r="117" spans="2:8" ht="15" x14ac:dyDescent="0.25">
      <c r="B117" s="54"/>
      <c r="C117" s="55"/>
      <c r="D117" s="56">
        <v>0</v>
      </c>
      <c r="E117" s="56">
        <v>0</v>
      </c>
      <c r="F117" s="77">
        <f t="shared" si="10"/>
        <v>0</v>
      </c>
      <c r="H117" s="57"/>
    </row>
    <row r="118" spans="2:8" ht="15" x14ac:dyDescent="0.25">
      <c r="B118" s="58"/>
      <c r="C118" s="51"/>
      <c r="D118" s="52">
        <v>0</v>
      </c>
      <c r="E118" s="52">
        <v>0</v>
      </c>
      <c r="F118" s="76">
        <f t="shared" si="10"/>
        <v>0</v>
      </c>
      <c r="H118" s="53"/>
    </row>
    <row r="119" spans="2:8" ht="15" x14ac:dyDescent="0.25">
      <c r="B119" s="54"/>
      <c r="C119" s="55"/>
      <c r="D119" s="56">
        <v>0</v>
      </c>
      <c r="E119" s="56">
        <v>0</v>
      </c>
      <c r="F119" s="77">
        <f t="shared" si="10"/>
        <v>0</v>
      </c>
      <c r="H119" s="57"/>
    </row>
    <row r="120" spans="2:8" ht="15" x14ac:dyDescent="0.25">
      <c r="B120" s="58"/>
      <c r="C120" s="51"/>
      <c r="D120" s="52">
        <v>0</v>
      </c>
      <c r="E120" s="52">
        <v>0</v>
      </c>
      <c r="F120" s="76">
        <f t="shared" si="10"/>
        <v>0</v>
      </c>
      <c r="H120" s="53"/>
    </row>
    <row r="121" spans="2:8" ht="15" x14ac:dyDescent="0.25">
      <c r="B121" s="54"/>
      <c r="C121" s="55"/>
      <c r="D121" s="56">
        <v>0</v>
      </c>
      <c r="E121" s="56">
        <v>0</v>
      </c>
      <c r="F121" s="77">
        <f t="shared" si="10"/>
        <v>0</v>
      </c>
      <c r="H121" s="57"/>
    </row>
    <row r="122" spans="2:8" ht="15" x14ac:dyDescent="0.25">
      <c r="B122" s="58"/>
      <c r="C122" s="51"/>
      <c r="D122" s="52">
        <v>0</v>
      </c>
      <c r="E122" s="52">
        <v>0</v>
      </c>
      <c r="F122" s="76">
        <f t="shared" si="10"/>
        <v>0</v>
      </c>
      <c r="H122" s="53"/>
    </row>
    <row r="123" spans="2:8" ht="15" x14ac:dyDescent="0.25">
      <c r="B123" s="59"/>
      <c r="C123" s="60"/>
      <c r="D123" s="61">
        <v>0</v>
      </c>
      <c r="E123" s="61">
        <v>0</v>
      </c>
      <c r="F123" s="78">
        <f t="shared" si="10"/>
        <v>0</v>
      </c>
      <c r="H123" s="57"/>
    </row>
    <row r="124" spans="2:8" ht="15" x14ac:dyDescent="0.25">
      <c r="B124" s="67" t="s">
        <v>30</v>
      </c>
      <c r="C124" s="63"/>
      <c r="D124" s="64"/>
      <c r="E124" s="64"/>
      <c r="F124" s="79">
        <f>SUM(F114:F123)</f>
        <v>0</v>
      </c>
      <c r="H124" s="65"/>
    </row>
    <row r="125" spans="2:8" ht="15" x14ac:dyDescent="0.25">
      <c r="B125" s="66" t="s">
        <v>16</v>
      </c>
      <c r="C125" s="51"/>
      <c r="D125" s="52">
        <v>0</v>
      </c>
      <c r="E125" s="52">
        <v>0</v>
      </c>
      <c r="F125" s="76">
        <f>E125+D125</f>
        <v>0</v>
      </c>
      <c r="H125" s="53"/>
    </row>
    <row r="126" spans="2:8" ht="15" x14ac:dyDescent="0.25">
      <c r="B126" s="54"/>
      <c r="C126" s="55"/>
      <c r="D126" s="56">
        <v>0</v>
      </c>
      <c r="E126" s="56">
        <v>0</v>
      </c>
      <c r="F126" s="77">
        <f t="shared" ref="F126:F134" si="11">E126+D126</f>
        <v>0</v>
      </c>
      <c r="H126" s="57"/>
    </row>
    <row r="127" spans="2:8" ht="15" x14ac:dyDescent="0.25">
      <c r="B127" s="58"/>
      <c r="C127" s="51"/>
      <c r="D127" s="52">
        <v>0</v>
      </c>
      <c r="E127" s="52">
        <v>0</v>
      </c>
      <c r="F127" s="76">
        <f t="shared" si="11"/>
        <v>0</v>
      </c>
      <c r="H127" s="53"/>
    </row>
    <row r="128" spans="2:8" ht="15" x14ac:dyDescent="0.25">
      <c r="B128" s="54"/>
      <c r="C128" s="55"/>
      <c r="D128" s="56">
        <v>0</v>
      </c>
      <c r="E128" s="56">
        <v>0</v>
      </c>
      <c r="F128" s="77">
        <f t="shared" si="11"/>
        <v>0</v>
      </c>
      <c r="H128" s="57"/>
    </row>
    <row r="129" spans="2:8" ht="15" x14ac:dyDescent="0.25">
      <c r="B129" s="58"/>
      <c r="C129" s="51"/>
      <c r="D129" s="52">
        <v>0</v>
      </c>
      <c r="E129" s="52">
        <v>0</v>
      </c>
      <c r="F129" s="76">
        <f t="shared" si="11"/>
        <v>0</v>
      </c>
      <c r="H129" s="53"/>
    </row>
    <row r="130" spans="2:8" ht="15" x14ac:dyDescent="0.25">
      <c r="B130" s="54"/>
      <c r="C130" s="55"/>
      <c r="D130" s="56">
        <v>0</v>
      </c>
      <c r="E130" s="56">
        <v>0</v>
      </c>
      <c r="F130" s="77">
        <f t="shared" si="11"/>
        <v>0</v>
      </c>
      <c r="H130" s="57"/>
    </row>
    <row r="131" spans="2:8" ht="15" x14ac:dyDescent="0.25">
      <c r="B131" s="58"/>
      <c r="C131" s="51"/>
      <c r="D131" s="52">
        <v>0</v>
      </c>
      <c r="E131" s="52">
        <v>0</v>
      </c>
      <c r="F131" s="76">
        <f t="shared" si="11"/>
        <v>0</v>
      </c>
      <c r="H131" s="53"/>
    </row>
    <row r="132" spans="2:8" ht="15" x14ac:dyDescent="0.25">
      <c r="B132" s="54"/>
      <c r="C132" s="55"/>
      <c r="D132" s="56">
        <v>0</v>
      </c>
      <c r="E132" s="56">
        <v>0</v>
      </c>
      <c r="F132" s="77">
        <f t="shared" si="11"/>
        <v>0</v>
      </c>
      <c r="H132" s="57"/>
    </row>
    <row r="133" spans="2:8" ht="15" x14ac:dyDescent="0.25">
      <c r="B133" s="58"/>
      <c r="C133" s="51"/>
      <c r="D133" s="52">
        <v>0</v>
      </c>
      <c r="E133" s="52">
        <v>0</v>
      </c>
      <c r="F133" s="76">
        <f t="shared" si="11"/>
        <v>0</v>
      </c>
      <c r="H133" s="53"/>
    </row>
    <row r="134" spans="2:8" ht="15" x14ac:dyDescent="0.25">
      <c r="B134" s="59"/>
      <c r="C134" s="60"/>
      <c r="D134" s="61">
        <v>0</v>
      </c>
      <c r="E134" s="61">
        <v>0</v>
      </c>
      <c r="F134" s="78">
        <f t="shared" si="11"/>
        <v>0</v>
      </c>
      <c r="H134" s="57"/>
    </row>
    <row r="135" spans="2:8" ht="15" x14ac:dyDescent="0.25">
      <c r="B135" s="67" t="s">
        <v>30</v>
      </c>
      <c r="C135" s="63"/>
      <c r="D135" s="64"/>
      <c r="E135" s="64"/>
      <c r="F135" s="79">
        <f>SUM(F125:F134)</f>
        <v>0</v>
      </c>
      <c r="H135" s="65"/>
    </row>
    <row r="136" spans="2:8" ht="15" x14ac:dyDescent="0.25">
      <c r="B136" s="73" t="s">
        <v>6</v>
      </c>
      <c r="C136" s="51"/>
      <c r="D136" s="52">
        <v>0</v>
      </c>
      <c r="E136" s="52">
        <v>0</v>
      </c>
      <c r="F136" s="76">
        <f>E136+D136</f>
        <v>0</v>
      </c>
      <c r="H136" s="53"/>
    </row>
    <row r="137" spans="2:8" ht="15" x14ac:dyDescent="0.25">
      <c r="B137" s="54"/>
      <c r="C137" s="55"/>
      <c r="D137" s="56">
        <v>0</v>
      </c>
      <c r="E137" s="56">
        <v>0</v>
      </c>
      <c r="F137" s="77">
        <f t="shared" ref="F137:F145" si="12">E137+D137</f>
        <v>0</v>
      </c>
      <c r="H137" s="57"/>
    </row>
    <row r="138" spans="2:8" ht="15" x14ac:dyDescent="0.25">
      <c r="B138" s="58"/>
      <c r="C138" s="51"/>
      <c r="D138" s="52">
        <v>0</v>
      </c>
      <c r="E138" s="52">
        <v>0</v>
      </c>
      <c r="F138" s="76">
        <f t="shared" si="12"/>
        <v>0</v>
      </c>
      <c r="H138" s="53"/>
    </row>
    <row r="139" spans="2:8" ht="15" x14ac:dyDescent="0.25">
      <c r="B139" s="54"/>
      <c r="C139" s="55"/>
      <c r="D139" s="56">
        <v>0</v>
      </c>
      <c r="E139" s="56">
        <v>0</v>
      </c>
      <c r="F139" s="77">
        <f t="shared" si="12"/>
        <v>0</v>
      </c>
      <c r="H139" s="57"/>
    </row>
    <row r="140" spans="2:8" ht="15" x14ac:dyDescent="0.25">
      <c r="B140" s="58"/>
      <c r="C140" s="51"/>
      <c r="D140" s="52">
        <v>0</v>
      </c>
      <c r="E140" s="52">
        <v>0</v>
      </c>
      <c r="F140" s="76">
        <f t="shared" si="12"/>
        <v>0</v>
      </c>
      <c r="H140" s="53"/>
    </row>
    <row r="141" spans="2:8" ht="15" x14ac:dyDescent="0.25">
      <c r="B141" s="54"/>
      <c r="C141" s="55"/>
      <c r="D141" s="56">
        <v>0</v>
      </c>
      <c r="E141" s="56">
        <v>0</v>
      </c>
      <c r="F141" s="77">
        <f t="shared" si="12"/>
        <v>0</v>
      </c>
      <c r="H141" s="57"/>
    </row>
    <row r="142" spans="2:8" ht="15" x14ac:dyDescent="0.25">
      <c r="B142" s="58"/>
      <c r="C142" s="51"/>
      <c r="D142" s="52">
        <v>0</v>
      </c>
      <c r="E142" s="52">
        <v>0</v>
      </c>
      <c r="F142" s="76">
        <f t="shared" si="12"/>
        <v>0</v>
      </c>
      <c r="H142" s="53"/>
    </row>
    <row r="143" spans="2:8" ht="15" x14ac:dyDescent="0.25">
      <c r="B143" s="54"/>
      <c r="C143" s="55"/>
      <c r="D143" s="56">
        <v>0</v>
      </c>
      <c r="E143" s="56">
        <v>0</v>
      </c>
      <c r="F143" s="77">
        <f t="shared" si="12"/>
        <v>0</v>
      </c>
      <c r="H143" s="57"/>
    </row>
    <row r="144" spans="2:8" ht="15" x14ac:dyDescent="0.25">
      <c r="B144" s="58"/>
      <c r="C144" s="51"/>
      <c r="D144" s="52">
        <v>0</v>
      </c>
      <c r="E144" s="52">
        <v>0</v>
      </c>
      <c r="F144" s="76">
        <f t="shared" si="12"/>
        <v>0</v>
      </c>
      <c r="H144" s="53"/>
    </row>
    <row r="145" spans="2:8" ht="15" x14ac:dyDescent="0.25">
      <c r="B145" s="59"/>
      <c r="C145" s="60"/>
      <c r="D145" s="61">
        <v>0</v>
      </c>
      <c r="E145" s="61">
        <v>0</v>
      </c>
      <c r="F145" s="78">
        <f t="shared" si="12"/>
        <v>0</v>
      </c>
      <c r="H145" s="57"/>
    </row>
    <row r="146" spans="2:8" ht="15" x14ac:dyDescent="0.25">
      <c r="B146" s="67" t="s">
        <v>30</v>
      </c>
      <c r="C146" s="63"/>
      <c r="D146" s="64"/>
      <c r="E146" s="64"/>
      <c r="F146" s="79">
        <f>SUM(F136:F145)</f>
        <v>0</v>
      </c>
      <c r="H146" s="65"/>
    </row>
    <row r="147" spans="2:8" ht="15" x14ac:dyDescent="0.25">
      <c r="B147" s="66" t="s">
        <v>7</v>
      </c>
      <c r="C147" s="51"/>
      <c r="D147" s="52">
        <v>0</v>
      </c>
      <c r="E147" s="52">
        <v>0</v>
      </c>
      <c r="F147" s="76">
        <f>E147+D147</f>
        <v>0</v>
      </c>
      <c r="H147" s="53"/>
    </row>
    <row r="148" spans="2:8" ht="15" x14ac:dyDescent="0.25">
      <c r="B148" s="54"/>
      <c r="C148" s="55"/>
      <c r="D148" s="56">
        <v>0</v>
      </c>
      <c r="E148" s="56">
        <v>0</v>
      </c>
      <c r="F148" s="77">
        <f t="shared" ref="F148:F156" si="13">E148+D148</f>
        <v>0</v>
      </c>
      <c r="H148" s="57"/>
    </row>
    <row r="149" spans="2:8" ht="15" x14ac:dyDescent="0.25">
      <c r="B149" s="58"/>
      <c r="C149" s="51"/>
      <c r="D149" s="52">
        <v>0</v>
      </c>
      <c r="E149" s="52">
        <v>0</v>
      </c>
      <c r="F149" s="76">
        <f t="shared" si="13"/>
        <v>0</v>
      </c>
      <c r="H149" s="53"/>
    </row>
    <row r="150" spans="2:8" ht="15" x14ac:dyDescent="0.25">
      <c r="B150" s="54"/>
      <c r="C150" s="55"/>
      <c r="D150" s="56">
        <v>0</v>
      </c>
      <c r="E150" s="56">
        <v>0</v>
      </c>
      <c r="F150" s="77">
        <f t="shared" si="13"/>
        <v>0</v>
      </c>
      <c r="H150" s="57"/>
    </row>
    <row r="151" spans="2:8" ht="15" x14ac:dyDescent="0.25">
      <c r="B151" s="58"/>
      <c r="C151" s="51"/>
      <c r="D151" s="52">
        <v>0</v>
      </c>
      <c r="E151" s="52">
        <v>0</v>
      </c>
      <c r="F151" s="76">
        <f t="shared" si="13"/>
        <v>0</v>
      </c>
      <c r="H151" s="53"/>
    </row>
    <row r="152" spans="2:8" ht="15" x14ac:dyDescent="0.25">
      <c r="B152" s="54"/>
      <c r="C152" s="55"/>
      <c r="D152" s="56">
        <v>0</v>
      </c>
      <c r="E152" s="56">
        <v>0</v>
      </c>
      <c r="F152" s="77">
        <f t="shared" si="13"/>
        <v>0</v>
      </c>
      <c r="H152" s="57"/>
    </row>
    <row r="153" spans="2:8" ht="15" x14ac:dyDescent="0.25">
      <c r="B153" s="58"/>
      <c r="C153" s="51"/>
      <c r="D153" s="52">
        <v>0</v>
      </c>
      <c r="E153" s="52">
        <v>0</v>
      </c>
      <c r="F153" s="76">
        <f t="shared" si="13"/>
        <v>0</v>
      </c>
      <c r="H153" s="53"/>
    </row>
    <row r="154" spans="2:8" ht="15" x14ac:dyDescent="0.25">
      <c r="B154" s="54"/>
      <c r="C154" s="55"/>
      <c r="D154" s="56">
        <v>0</v>
      </c>
      <c r="E154" s="56">
        <v>0</v>
      </c>
      <c r="F154" s="77">
        <f t="shared" si="13"/>
        <v>0</v>
      </c>
      <c r="H154" s="57"/>
    </row>
    <row r="155" spans="2:8" ht="15" x14ac:dyDescent="0.25">
      <c r="B155" s="58"/>
      <c r="C155" s="51"/>
      <c r="D155" s="52">
        <v>0</v>
      </c>
      <c r="E155" s="52">
        <v>0</v>
      </c>
      <c r="F155" s="76">
        <f t="shared" si="13"/>
        <v>0</v>
      </c>
      <c r="H155" s="53"/>
    </row>
    <row r="156" spans="2:8" ht="15" x14ac:dyDescent="0.25">
      <c r="B156" s="59"/>
      <c r="C156" s="60"/>
      <c r="D156" s="61">
        <v>0</v>
      </c>
      <c r="E156" s="61">
        <v>0</v>
      </c>
      <c r="F156" s="78">
        <f t="shared" si="13"/>
        <v>0</v>
      </c>
      <c r="H156" s="57"/>
    </row>
    <row r="157" spans="2:8" ht="15" x14ac:dyDescent="0.25">
      <c r="B157" s="67" t="s">
        <v>30</v>
      </c>
      <c r="C157" s="63"/>
      <c r="D157" s="64"/>
      <c r="E157" s="64"/>
      <c r="F157" s="79">
        <f>SUM(F147:F156)</f>
        <v>0</v>
      </c>
      <c r="H157" s="65"/>
    </row>
    <row r="158" spans="2:8" ht="30" x14ac:dyDescent="0.25">
      <c r="B158" s="87" t="s">
        <v>62</v>
      </c>
      <c r="C158" s="51"/>
      <c r="D158" s="52">
        <v>0</v>
      </c>
      <c r="E158" s="52">
        <v>0</v>
      </c>
      <c r="F158" s="76">
        <f>E158+D158</f>
        <v>0</v>
      </c>
      <c r="H158" s="53"/>
    </row>
    <row r="159" spans="2:8" ht="15" x14ac:dyDescent="0.25">
      <c r="B159" s="54"/>
      <c r="C159" s="55"/>
      <c r="D159" s="56">
        <v>0</v>
      </c>
      <c r="E159" s="56">
        <v>0</v>
      </c>
      <c r="F159" s="77">
        <f t="shared" ref="F159:F167" si="14">E159+D159</f>
        <v>0</v>
      </c>
      <c r="H159" s="57"/>
    </row>
    <row r="160" spans="2:8" ht="15" x14ac:dyDescent="0.25">
      <c r="B160" s="58"/>
      <c r="C160" s="51"/>
      <c r="D160" s="52">
        <v>0</v>
      </c>
      <c r="E160" s="52">
        <v>0</v>
      </c>
      <c r="F160" s="76">
        <f t="shared" si="14"/>
        <v>0</v>
      </c>
      <c r="H160" s="53"/>
    </row>
    <row r="161" spans="2:8" ht="15" x14ac:dyDescent="0.25">
      <c r="B161" s="54"/>
      <c r="C161" s="55"/>
      <c r="D161" s="56">
        <v>0</v>
      </c>
      <c r="E161" s="56">
        <v>0</v>
      </c>
      <c r="F161" s="77">
        <f t="shared" si="14"/>
        <v>0</v>
      </c>
      <c r="H161" s="57"/>
    </row>
    <row r="162" spans="2:8" ht="15" x14ac:dyDescent="0.25">
      <c r="B162" s="58"/>
      <c r="C162" s="51"/>
      <c r="D162" s="52">
        <v>0</v>
      </c>
      <c r="E162" s="52">
        <v>0</v>
      </c>
      <c r="F162" s="76">
        <f t="shared" si="14"/>
        <v>0</v>
      </c>
      <c r="H162" s="53"/>
    </row>
    <row r="163" spans="2:8" ht="15" x14ac:dyDescent="0.25">
      <c r="B163" s="54"/>
      <c r="C163" s="55"/>
      <c r="D163" s="56">
        <v>0</v>
      </c>
      <c r="E163" s="56">
        <v>0</v>
      </c>
      <c r="F163" s="77">
        <f t="shared" si="14"/>
        <v>0</v>
      </c>
      <c r="H163" s="57"/>
    </row>
    <row r="164" spans="2:8" ht="15" x14ac:dyDescent="0.25">
      <c r="B164" s="58"/>
      <c r="C164" s="51"/>
      <c r="D164" s="52">
        <v>0</v>
      </c>
      <c r="E164" s="52">
        <v>0</v>
      </c>
      <c r="F164" s="76">
        <f t="shared" si="14"/>
        <v>0</v>
      </c>
      <c r="H164" s="53"/>
    </row>
    <row r="165" spans="2:8" ht="15" x14ac:dyDescent="0.25">
      <c r="B165" s="54"/>
      <c r="C165" s="55"/>
      <c r="D165" s="56">
        <v>0</v>
      </c>
      <c r="E165" s="56">
        <v>0</v>
      </c>
      <c r="F165" s="77">
        <f t="shared" si="14"/>
        <v>0</v>
      </c>
      <c r="H165" s="57"/>
    </row>
    <row r="166" spans="2:8" ht="15" x14ac:dyDescent="0.25">
      <c r="B166" s="58"/>
      <c r="C166" s="51"/>
      <c r="D166" s="52">
        <v>0</v>
      </c>
      <c r="E166" s="52">
        <v>0</v>
      </c>
      <c r="F166" s="76">
        <f t="shared" si="14"/>
        <v>0</v>
      </c>
      <c r="H166" s="53"/>
    </row>
    <row r="167" spans="2:8" ht="15" x14ac:dyDescent="0.25">
      <c r="B167" s="59"/>
      <c r="C167" s="60"/>
      <c r="D167" s="61">
        <v>0</v>
      </c>
      <c r="E167" s="61">
        <v>0</v>
      </c>
      <c r="F167" s="78">
        <f t="shared" si="14"/>
        <v>0</v>
      </c>
      <c r="H167" s="57"/>
    </row>
    <row r="168" spans="2:8" ht="15" x14ac:dyDescent="0.25">
      <c r="B168" s="67" t="s">
        <v>30</v>
      </c>
      <c r="C168" s="63"/>
      <c r="D168" s="64"/>
      <c r="E168" s="64"/>
      <c r="F168" s="79">
        <f>SUM(F158:F167)</f>
        <v>0</v>
      </c>
    </row>
    <row r="169" spans="2:8" ht="15.6" x14ac:dyDescent="0.3">
      <c r="B169" s="105" t="s">
        <v>17</v>
      </c>
      <c r="C169" s="105"/>
      <c r="D169" s="105"/>
      <c r="E169" s="105"/>
      <c r="F169" s="80">
        <f>F168+F157+F146+F135+F124+F113+F102+F91+F80</f>
        <v>0</v>
      </c>
    </row>
    <row r="170" spans="2:8" x14ac:dyDescent="0.25">
      <c r="F170" s="85"/>
    </row>
    <row r="171" spans="2:8" ht="62.4" x14ac:dyDescent="0.3">
      <c r="B171" s="69" t="s">
        <v>18</v>
      </c>
      <c r="F171" s="85"/>
      <c r="H171" s="84" t="s">
        <v>33</v>
      </c>
    </row>
    <row r="172" spans="2:8" ht="31.2" x14ac:dyDescent="0.25">
      <c r="B172" s="46" t="s">
        <v>0</v>
      </c>
      <c r="C172" s="46" t="s">
        <v>1</v>
      </c>
      <c r="D172" s="46" t="s">
        <v>2</v>
      </c>
      <c r="E172" s="46" t="s">
        <v>3</v>
      </c>
      <c r="F172" s="75" t="s">
        <v>4</v>
      </c>
      <c r="G172" s="48"/>
      <c r="H172" s="49" t="s">
        <v>32</v>
      </c>
    </row>
    <row r="173" spans="2:8" ht="15" x14ac:dyDescent="0.25">
      <c r="B173" s="50" t="s">
        <v>19</v>
      </c>
      <c r="C173" s="51"/>
      <c r="D173" s="52">
        <v>0</v>
      </c>
      <c r="E173" s="52">
        <v>0</v>
      </c>
      <c r="F173" s="76">
        <f>E173+D173</f>
        <v>0</v>
      </c>
      <c r="H173" s="53"/>
    </row>
    <row r="174" spans="2:8" ht="15" x14ac:dyDescent="0.25">
      <c r="B174" s="54"/>
      <c r="C174" s="55"/>
      <c r="D174" s="56">
        <v>0</v>
      </c>
      <c r="E174" s="56">
        <v>0</v>
      </c>
      <c r="F174" s="77">
        <f t="shared" ref="F174:F182" si="15">E174+D174</f>
        <v>0</v>
      </c>
      <c r="H174" s="57"/>
    </row>
    <row r="175" spans="2:8" ht="15" x14ac:dyDescent="0.25">
      <c r="B175" s="58"/>
      <c r="C175" s="51"/>
      <c r="D175" s="52">
        <v>0</v>
      </c>
      <c r="E175" s="52">
        <v>0</v>
      </c>
      <c r="F175" s="76">
        <f t="shared" si="15"/>
        <v>0</v>
      </c>
      <c r="H175" s="53"/>
    </row>
    <row r="176" spans="2:8" ht="15" x14ac:dyDescent="0.25">
      <c r="B176" s="54"/>
      <c r="C176" s="55"/>
      <c r="D176" s="56">
        <v>0</v>
      </c>
      <c r="E176" s="56">
        <v>0</v>
      </c>
      <c r="F176" s="77">
        <f t="shared" si="15"/>
        <v>0</v>
      </c>
      <c r="H176" s="57"/>
    </row>
    <row r="177" spans="2:8" ht="15" x14ac:dyDescent="0.25">
      <c r="B177" s="58"/>
      <c r="C177" s="51"/>
      <c r="D177" s="52">
        <v>0</v>
      </c>
      <c r="E177" s="52">
        <v>0</v>
      </c>
      <c r="F177" s="76">
        <f t="shared" si="15"/>
        <v>0</v>
      </c>
      <c r="H177" s="53"/>
    </row>
    <row r="178" spans="2:8" ht="15" x14ac:dyDescent="0.25">
      <c r="B178" s="54"/>
      <c r="C178" s="55"/>
      <c r="D178" s="56">
        <v>0</v>
      </c>
      <c r="E178" s="56">
        <v>0</v>
      </c>
      <c r="F178" s="77">
        <f t="shared" si="15"/>
        <v>0</v>
      </c>
      <c r="H178" s="57"/>
    </row>
    <row r="179" spans="2:8" ht="15" x14ac:dyDescent="0.25">
      <c r="B179" s="58"/>
      <c r="C179" s="51"/>
      <c r="D179" s="52">
        <v>0</v>
      </c>
      <c r="E179" s="52">
        <v>0</v>
      </c>
      <c r="F179" s="76">
        <f t="shared" si="15"/>
        <v>0</v>
      </c>
      <c r="H179" s="53"/>
    </row>
    <row r="180" spans="2:8" ht="15" x14ac:dyDescent="0.25">
      <c r="B180" s="54"/>
      <c r="C180" s="55"/>
      <c r="D180" s="56">
        <v>0</v>
      </c>
      <c r="E180" s="56">
        <v>0</v>
      </c>
      <c r="F180" s="77">
        <f t="shared" si="15"/>
        <v>0</v>
      </c>
      <c r="H180" s="57"/>
    </row>
    <row r="181" spans="2:8" ht="15" x14ac:dyDescent="0.25">
      <c r="B181" s="58"/>
      <c r="C181" s="51"/>
      <c r="D181" s="52">
        <v>0</v>
      </c>
      <c r="E181" s="52">
        <v>0</v>
      </c>
      <c r="F181" s="76">
        <f t="shared" si="15"/>
        <v>0</v>
      </c>
      <c r="H181" s="53"/>
    </row>
    <row r="182" spans="2:8" ht="15" x14ac:dyDescent="0.25">
      <c r="B182" s="59"/>
      <c r="C182" s="60"/>
      <c r="D182" s="61">
        <v>0</v>
      </c>
      <c r="E182" s="61">
        <v>0</v>
      </c>
      <c r="F182" s="78">
        <f t="shared" si="15"/>
        <v>0</v>
      </c>
      <c r="H182" s="57"/>
    </row>
    <row r="183" spans="2:8" ht="15" x14ac:dyDescent="0.25">
      <c r="B183" s="67" t="s">
        <v>30</v>
      </c>
      <c r="C183" s="63"/>
      <c r="D183" s="64"/>
      <c r="E183" s="64"/>
      <c r="F183" s="79">
        <f>SUM(F173:F182)</f>
        <v>0</v>
      </c>
      <c r="H183" s="65"/>
    </row>
    <row r="184" spans="2:8" ht="15" x14ac:dyDescent="0.25">
      <c r="B184" s="66" t="s">
        <v>24</v>
      </c>
      <c r="C184" s="51"/>
      <c r="D184" s="52">
        <v>0</v>
      </c>
      <c r="E184" s="52">
        <v>0</v>
      </c>
      <c r="F184" s="76">
        <f>E184+D184</f>
        <v>0</v>
      </c>
      <c r="H184" s="53"/>
    </row>
    <row r="185" spans="2:8" ht="15" x14ac:dyDescent="0.25">
      <c r="B185" s="54"/>
      <c r="C185" s="55"/>
      <c r="D185" s="56">
        <v>0</v>
      </c>
      <c r="E185" s="56">
        <v>0</v>
      </c>
      <c r="F185" s="77">
        <f t="shared" ref="F185:F193" si="16">E185+D185</f>
        <v>0</v>
      </c>
      <c r="H185" s="57"/>
    </row>
    <row r="186" spans="2:8" ht="15" x14ac:dyDescent="0.25">
      <c r="B186" s="58"/>
      <c r="C186" s="51"/>
      <c r="D186" s="52">
        <v>0</v>
      </c>
      <c r="E186" s="52">
        <v>0</v>
      </c>
      <c r="F186" s="76">
        <f t="shared" si="16"/>
        <v>0</v>
      </c>
      <c r="H186" s="53"/>
    </row>
    <row r="187" spans="2:8" ht="15" x14ac:dyDescent="0.25">
      <c r="B187" s="54"/>
      <c r="C187" s="55"/>
      <c r="D187" s="56">
        <v>0</v>
      </c>
      <c r="E187" s="56">
        <v>0</v>
      </c>
      <c r="F187" s="77">
        <f t="shared" si="16"/>
        <v>0</v>
      </c>
      <c r="H187" s="57"/>
    </row>
    <row r="188" spans="2:8" ht="15" x14ac:dyDescent="0.25">
      <c r="B188" s="58"/>
      <c r="C188" s="51"/>
      <c r="D188" s="52">
        <v>0</v>
      </c>
      <c r="E188" s="52">
        <v>0</v>
      </c>
      <c r="F188" s="76">
        <f t="shared" si="16"/>
        <v>0</v>
      </c>
      <c r="H188" s="53"/>
    </row>
    <row r="189" spans="2:8" ht="15" x14ac:dyDescent="0.25">
      <c r="B189" s="54"/>
      <c r="C189" s="55"/>
      <c r="D189" s="56">
        <v>0</v>
      </c>
      <c r="E189" s="56">
        <v>0</v>
      </c>
      <c r="F189" s="77">
        <f t="shared" si="16"/>
        <v>0</v>
      </c>
      <c r="H189" s="57"/>
    </row>
    <row r="190" spans="2:8" ht="15" x14ac:dyDescent="0.25">
      <c r="B190" s="58"/>
      <c r="C190" s="51"/>
      <c r="D190" s="52">
        <v>0</v>
      </c>
      <c r="E190" s="52">
        <v>0</v>
      </c>
      <c r="F190" s="76">
        <f t="shared" si="16"/>
        <v>0</v>
      </c>
      <c r="H190" s="53"/>
    </row>
    <row r="191" spans="2:8" ht="15" x14ac:dyDescent="0.25">
      <c r="B191" s="54"/>
      <c r="C191" s="55"/>
      <c r="D191" s="56">
        <v>0</v>
      </c>
      <c r="E191" s="56">
        <v>0</v>
      </c>
      <c r="F191" s="77">
        <f t="shared" si="16"/>
        <v>0</v>
      </c>
      <c r="H191" s="57"/>
    </row>
    <row r="192" spans="2:8" ht="15" x14ac:dyDescent="0.25">
      <c r="B192" s="58"/>
      <c r="C192" s="51"/>
      <c r="D192" s="52">
        <v>0</v>
      </c>
      <c r="E192" s="52">
        <v>0</v>
      </c>
      <c r="F192" s="76">
        <f t="shared" si="16"/>
        <v>0</v>
      </c>
      <c r="H192" s="53"/>
    </row>
    <row r="193" spans="2:8" ht="15" x14ac:dyDescent="0.25">
      <c r="B193" s="59"/>
      <c r="C193" s="60"/>
      <c r="D193" s="61">
        <v>0</v>
      </c>
      <c r="E193" s="61">
        <v>0</v>
      </c>
      <c r="F193" s="78">
        <f t="shared" si="16"/>
        <v>0</v>
      </c>
      <c r="H193" s="57"/>
    </row>
    <row r="194" spans="2:8" ht="15" x14ac:dyDescent="0.25">
      <c r="B194" s="67" t="s">
        <v>30</v>
      </c>
      <c r="C194" s="63"/>
      <c r="D194" s="64"/>
      <c r="E194" s="64"/>
      <c r="F194" s="79">
        <f>SUM(F184:F193)</f>
        <v>0</v>
      </c>
      <c r="H194" s="65"/>
    </row>
    <row r="195" spans="2:8" ht="15" x14ac:dyDescent="0.25">
      <c r="B195" s="66" t="s">
        <v>7</v>
      </c>
      <c r="C195" s="51"/>
      <c r="D195" s="52">
        <v>0</v>
      </c>
      <c r="E195" s="52">
        <v>0</v>
      </c>
      <c r="F195" s="76">
        <f>E195+D195</f>
        <v>0</v>
      </c>
      <c r="H195" s="53"/>
    </row>
    <row r="196" spans="2:8" ht="15" x14ac:dyDescent="0.25">
      <c r="B196" s="54"/>
      <c r="C196" s="55"/>
      <c r="D196" s="56">
        <v>0</v>
      </c>
      <c r="E196" s="56">
        <v>0</v>
      </c>
      <c r="F196" s="77">
        <f t="shared" ref="F196:F204" si="17">E196+D196</f>
        <v>0</v>
      </c>
      <c r="H196" s="57"/>
    </row>
    <row r="197" spans="2:8" ht="15" x14ac:dyDescent="0.25">
      <c r="B197" s="58"/>
      <c r="C197" s="51"/>
      <c r="D197" s="52">
        <v>0</v>
      </c>
      <c r="E197" s="52">
        <v>0</v>
      </c>
      <c r="F197" s="76">
        <f t="shared" si="17"/>
        <v>0</v>
      </c>
      <c r="H197" s="53"/>
    </row>
    <row r="198" spans="2:8" ht="15" x14ac:dyDescent="0.25">
      <c r="B198" s="54"/>
      <c r="C198" s="55"/>
      <c r="D198" s="56">
        <v>0</v>
      </c>
      <c r="E198" s="56">
        <v>0</v>
      </c>
      <c r="F198" s="77">
        <f t="shared" si="17"/>
        <v>0</v>
      </c>
      <c r="H198" s="57"/>
    </row>
    <row r="199" spans="2:8" ht="15" x14ac:dyDescent="0.25">
      <c r="B199" s="58"/>
      <c r="C199" s="51"/>
      <c r="D199" s="52">
        <v>0</v>
      </c>
      <c r="E199" s="52">
        <v>0</v>
      </c>
      <c r="F199" s="76">
        <f t="shared" si="17"/>
        <v>0</v>
      </c>
      <c r="H199" s="53"/>
    </row>
    <row r="200" spans="2:8" ht="15" x14ac:dyDescent="0.25">
      <c r="B200" s="54"/>
      <c r="C200" s="55"/>
      <c r="D200" s="56">
        <v>0</v>
      </c>
      <c r="E200" s="56">
        <v>0</v>
      </c>
      <c r="F200" s="77">
        <f t="shared" si="17"/>
        <v>0</v>
      </c>
      <c r="H200" s="57"/>
    </row>
    <row r="201" spans="2:8" ht="15" x14ac:dyDescent="0.25">
      <c r="B201" s="58"/>
      <c r="C201" s="51"/>
      <c r="D201" s="52">
        <v>0</v>
      </c>
      <c r="E201" s="52">
        <v>0</v>
      </c>
      <c r="F201" s="76">
        <f t="shared" si="17"/>
        <v>0</v>
      </c>
      <c r="H201" s="53"/>
    </row>
    <row r="202" spans="2:8" ht="15" x14ac:dyDescent="0.25">
      <c r="B202" s="54"/>
      <c r="C202" s="55"/>
      <c r="D202" s="56">
        <v>0</v>
      </c>
      <c r="E202" s="56">
        <v>0</v>
      </c>
      <c r="F202" s="77">
        <f t="shared" si="17"/>
        <v>0</v>
      </c>
      <c r="H202" s="57"/>
    </row>
    <row r="203" spans="2:8" ht="15" x14ac:dyDescent="0.25">
      <c r="B203" s="58"/>
      <c r="C203" s="51"/>
      <c r="D203" s="52">
        <v>0</v>
      </c>
      <c r="E203" s="52">
        <v>0</v>
      </c>
      <c r="F203" s="76">
        <f t="shared" si="17"/>
        <v>0</v>
      </c>
      <c r="H203" s="53"/>
    </row>
    <row r="204" spans="2:8" ht="15" x14ac:dyDescent="0.25">
      <c r="B204" s="59"/>
      <c r="C204" s="60"/>
      <c r="D204" s="61">
        <v>0</v>
      </c>
      <c r="E204" s="61">
        <v>0</v>
      </c>
      <c r="F204" s="78">
        <f t="shared" si="17"/>
        <v>0</v>
      </c>
      <c r="H204" s="57"/>
    </row>
    <row r="205" spans="2:8" ht="15" x14ac:dyDescent="0.25">
      <c r="B205" s="67" t="s">
        <v>30</v>
      </c>
      <c r="C205" s="63"/>
      <c r="D205" s="64"/>
      <c r="E205" s="64"/>
      <c r="F205" s="79">
        <f>SUM(F195:F204)</f>
        <v>0</v>
      </c>
      <c r="H205" s="65"/>
    </row>
    <row r="206" spans="2:8" ht="15" x14ac:dyDescent="0.25">
      <c r="B206" s="66" t="s">
        <v>20</v>
      </c>
      <c r="C206" s="51"/>
      <c r="D206" s="52">
        <v>0</v>
      </c>
      <c r="E206" s="52">
        <v>0</v>
      </c>
      <c r="F206" s="76">
        <f>E206+D206</f>
        <v>0</v>
      </c>
      <c r="H206" s="53"/>
    </row>
    <row r="207" spans="2:8" ht="15" x14ac:dyDescent="0.25">
      <c r="B207" s="54"/>
      <c r="C207" s="55"/>
      <c r="D207" s="56">
        <v>0</v>
      </c>
      <c r="E207" s="56">
        <v>0</v>
      </c>
      <c r="F207" s="77">
        <f t="shared" ref="F207:F215" si="18">E207+D207</f>
        <v>0</v>
      </c>
      <c r="H207" s="57"/>
    </row>
    <row r="208" spans="2:8" ht="15" x14ac:dyDescent="0.25">
      <c r="B208" s="58"/>
      <c r="C208" s="51"/>
      <c r="D208" s="52">
        <v>0</v>
      </c>
      <c r="E208" s="52">
        <v>0</v>
      </c>
      <c r="F208" s="76">
        <f t="shared" si="18"/>
        <v>0</v>
      </c>
      <c r="H208" s="53"/>
    </row>
    <row r="209" spans="2:8" ht="15" x14ac:dyDescent="0.25">
      <c r="B209" s="54"/>
      <c r="C209" s="55"/>
      <c r="D209" s="56">
        <v>0</v>
      </c>
      <c r="E209" s="56">
        <v>0</v>
      </c>
      <c r="F209" s="77">
        <f t="shared" si="18"/>
        <v>0</v>
      </c>
      <c r="H209" s="57"/>
    </row>
    <row r="210" spans="2:8" ht="15" x14ac:dyDescent="0.25">
      <c r="B210" s="58"/>
      <c r="C210" s="51"/>
      <c r="D210" s="52">
        <v>0</v>
      </c>
      <c r="E210" s="52">
        <v>0</v>
      </c>
      <c r="F210" s="76">
        <f t="shared" si="18"/>
        <v>0</v>
      </c>
      <c r="H210" s="53"/>
    </row>
    <row r="211" spans="2:8" ht="15" x14ac:dyDescent="0.25">
      <c r="B211" s="54"/>
      <c r="C211" s="55"/>
      <c r="D211" s="56">
        <v>0</v>
      </c>
      <c r="E211" s="56">
        <v>0</v>
      </c>
      <c r="F211" s="77">
        <f t="shared" si="18"/>
        <v>0</v>
      </c>
      <c r="H211" s="57"/>
    </row>
    <row r="212" spans="2:8" ht="15" x14ac:dyDescent="0.25">
      <c r="B212" s="58"/>
      <c r="C212" s="51"/>
      <c r="D212" s="52">
        <v>0</v>
      </c>
      <c r="E212" s="52">
        <v>0</v>
      </c>
      <c r="F212" s="76">
        <f t="shared" si="18"/>
        <v>0</v>
      </c>
      <c r="H212" s="53"/>
    </row>
    <row r="213" spans="2:8" ht="15" x14ac:dyDescent="0.25">
      <c r="B213" s="54"/>
      <c r="C213" s="55"/>
      <c r="D213" s="56">
        <v>0</v>
      </c>
      <c r="E213" s="56">
        <v>0</v>
      </c>
      <c r="F213" s="77">
        <f t="shared" si="18"/>
        <v>0</v>
      </c>
      <c r="H213" s="57"/>
    </row>
    <row r="214" spans="2:8" ht="15" x14ac:dyDescent="0.25">
      <c r="B214" s="58"/>
      <c r="C214" s="51"/>
      <c r="D214" s="52">
        <v>0</v>
      </c>
      <c r="E214" s="52">
        <v>0</v>
      </c>
      <c r="F214" s="76">
        <f t="shared" si="18"/>
        <v>0</v>
      </c>
      <c r="H214" s="53"/>
    </row>
    <row r="215" spans="2:8" ht="15" x14ac:dyDescent="0.25">
      <c r="B215" s="59"/>
      <c r="C215" s="60"/>
      <c r="D215" s="61">
        <v>0</v>
      </c>
      <c r="E215" s="61">
        <v>0</v>
      </c>
      <c r="F215" s="78">
        <f t="shared" si="18"/>
        <v>0</v>
      </c>
      <c r="H215" s="57"/>
    </row>
    <row r="216" spans="2:8" ht="15" x14ac:dyDescent="0.25">
      <c r="B216" s="67" t="s">
        <v>30</v>
      </c>
      <c r="C216" s="63"/>
      <c r="D216" s="64"/>
      <c r="E216" s="64"/>
      <c r="F216" s="79">
        <f>SUM(F206:F215)</f>
        <v>0</v>
      </c>
      <c r="H216" s="65"/>
    </row>
    <row r="217" spans="2:8" ht="15" x14ac:dyDescent="0.25">
      <c r="B217" s="66" t="s">
        <v>21</v>
      </c>
      <c r="C217" s="51"/>
      <c r="D217" s="52">
        <v>0</v>
      </c>
      <c r="E217" s="52">
        <v>0</v>
      </c>
      <c r="F217" s="76">
        <f>E217+D217</f>
        <v>0</v>
      </c>
      <c r="H217" s="53"/>
    </row>
    <row r="218" spans="2:8" ht="15" x14ac:dyDescent="0.25">
      <c r="B218" s="54"/>
      <c r="C218" s="55"/>
      <c r="D218" s="56">
        <v>0</v>
      </c>
      <c r="E218" s="56">
        <v>0</v>
      </c>
      <c r="F218" s="77">
        <f t="shared" ref="F218:F226" si="19">E218+D218</f>
        <v>0</v>
      </c>
      <c r="H218" s="57"/>
    </row>
    <row r="219" spans="2:8" ht="15" x14ac:dyDescent="0.25">
      <c r="B219" s="58"/>
      <c r="C219" s="51"/>
      <c r="D219" s="52">
        <v>0</v>
      </c>
      <c r="E219" s="52">
        <v>0</v>
      </c>
      <c r="F219" s="76">
        <f t="shared" si="19"/>
        <v>0</v>
      </c>
      <c r="H219" s="53"/>
    </row>
    <row r="220" spans="2:8" ht="15" x14ac:dyDescent="0.25">
      <c r="B220" s="54"/>
      <c r="C220" s="55"/>
      <c r="D220" s="56">
        <v>0</v>
      </c>
      <c r="E220" s="56">
        <v>0</v>
      </c>
      <c r="F220" s="77">
        <f t="shared" si="19"/>
        <v>0</v>
      </c>
      <c r="H220" s="57"/>
    </row>
    <row r="221" spans="2:8" ht="15" x14ac:dyDescent="0.25">
      <c r="B221" s="58"/>
      <c r="C221" s="51"/>
      <c r="D221" s="52">
        <v>0</v>
      </c>
      <c r="E221" s="52">
        <v>0</v>
      </c>
      <c r="F221" s="76">
        <f t="shared" si="19"/>
        <v>0</v>
      </c>
      <c r="H221" s="53"/>
    </row>
    <row r="222" spans="2:8" ht="15" x14ac:dyDescent="0.25">
      <c r="B222" s="54"/>
      <c r="C222" s="55"/>
      <c r="D222" s="56">
        <v>0</v>
      </c>
      <c r="E222" s="56">
        <v>0</v>
      </c>
      <c r="F222" s="77">
        <f t="shared" si="19"/>
        <v>0</v>
      </c>
      <c r="H222" s="57"/>
    </row>
    <row r="223" spans="2:8" ht="15" x14ac:dyDescent="0.25">
      <c r="B223" s="58"/>
      <c r="C223" s="51"/>
      <c r="D223" s="52">
        <v>0</v>
      </c>
      <c r="E223" s="52">
        <v>0</v>
      </c>
      <c r="F223" s="76">
        <f t="shared" si="19"/>
        <v>0</v>
      </c>
      <c r="H223" s="53"/>
    </row>
    <row r="224" spans="2:8" ht="15" x14ac:dyDescent="0.25">
      <c r="B224" s="54"/>
      <c r="C224" s="55"/>
      <c r="D224" s="56">
        <v>0</v>
      </c>
      <c r="E224" s="56">
        <v>0</v>
      </c>
      <c r="F224" s="77">
        <f t="shared" si="19"/>
        <v>0</v>
      </c>
      <c r="H224" s="57"/>
    </row>
    <row r="225" spans="2:8" ht="15" x14ac:dyDescent="0.25">
      <c r="B225" s="58"/>
      <c r="C225" s="51"/>
      <c r="D225" s="52">
        <v>0</v>
      </c>
      <c r="E225" s="52">
        <v>0</v>
      </c>
      <c r="F225" s="76">
        <f t="shared" si="19"/>
        <v>0</v>
      </c>
      <c r="H225" s="53"/>
    </row>
    <row r="226" spans="2:8" ht="15" x14ac:dyDescent="0.25">
      <c r="B226" s="59"/>
      <c r="C226" s="60"/>
      <c r="D226" s="61">
        <v>0</v>
      </c>
      <c r="E226" s="61">
        <v>0</v>
      </c>
      <c r="F226" s="78">
        <f t="shared" si="19"/>
        <v>0</v>
      </c>
      <c r="H226" s="57"/>
    </row>
    <row r="227" spans="2:8" ht="15" x14ac:dyDescent="0.25">
      <c r="B227" s="67" t="s">
        <v>30</v>
      </c>
      <c r="C227" s="63"/>
      <c r="D227" s="64"/>
      <c r="E227" s="64"/>
      <c r="F227" s="79">
        <f>SUM(F217:F226)</f>
        <v>0</v>
      </c>
      <c r="H227" s="65"/>
    </row>
    <row r="228" spans="2:8" ht="15" x14ac:dyDescent="0.25">
      <c r="B228" s="66" t="s">
        <v>25</v>
      </c>
      <c r="C228" s="51"/>
      <c r="D228" s="52">
        <v>0</v>
      </c>
      <c r="E228" s="52">
        <v>0</v>
      </c>
      <c r="F228" s="76">
        <f>E228+D228</f>
        <v>0</v>
      </c>
      <c r="H228" s="53"/>
    </row>
    <row r="229" spans="2:8" ht="15" x14ac:dyDescent="0.25">
      <c r="B229" s="54"/>
      <c r="C229" s="55"/>
      <c r="D229" s="56">
        <v>0</v>
      </c>
      <c r="E229" s="56">
        <v>0</v>
      </c>
      <c r="F229" s="77">
        <f t="shared" ref="F229:F237" si="20">E229+D229</f>
        <v>0</v>
      </c>
      <c r="H229" s="57"/>
    </row>
    <row r="230" spans="2:8" ht="15" x14ac:dyDescent="0.25">
      <c r="B230" s="58"/>
      <c r="C230" s="51"/>
      <c r="D230" s="52">
        <v>0</v>
      </c>
      <c r="E230" s="52">
        <v>0</v>
      </c>
      <c r="F230" s="76">
        <f t="shared" si="20"/>
        <v>0</v>
      </c>
      <c r="H230" s="53"/>
    </row>
    <row r="231" spans="2:8" ht="15" x14ac:dyDescent="0.25">
      <c r="B231" s="54"/>
      <c r="C231" s="55"/>
      <c r="D231" s="56">
        <v>0</v>
      </c>
      <c r="E231" s="56">
        <v>0</v>
      </c>
      <c r="F231" s="77">
        <f t="shared" si="20"/>
        <v>0</v>
      </c>
      <c r="H231" s="57"/>
    </row>
    <row r="232" spans="2:8" ht="15" x14ac:dyDescent="0.25">
      <c r="B232" s="58"/>
      <c r="C232" s="51"/>
      <c r="D232" s="52">
        <v>0</v>
      </c>
      <c r="E232" s="52">
        <v>0</v>
      </c>
      <c r="F232" s="76">
        <f t="shared" si="20"/>
        <v>0</v>
      </c>
      <c r="H232" s="53"/>
    </row>
    <row r="233" spans="2:8" ht="15" x14ac:dyDescent="0.25">
      <c r="B233" s="54"/>
      <c r="C233" s="55"/>
      <c r="D233" s="56">
        <v>0</v>
      </c>
      <c r="E233" s="56">
        <v>0</v>
      </c>
      <c r="F233" s="77">
        <f t="shared" si="20"/>
        <v>0</v>
      </c>
      <c r="H233" s="57"/>
    </row>
    <row r="234" spans="2:8" ht="15" x14ac:dyDescent="0.25">
      <c r="B234" s="58"/>
      <c r="C234" s="51"/>
      <c r="D234" s="52">
        <v>0</v>
      </c>
      <c r="E234" s="52">
        <v>0</v>
      </c>
      <c r="F234" s="76">
        <f t="shared" si="20"/>
        <v>0</v>
      </c>
      <c r="H234" s="53"/>
    </row>
    <row r="235" spans="2:8" ht="15" x14ac:dyDescent="0.25">
      <c r="B235" s="54"/>
      <c r="C235" s="55"/>
      <c r="D235" s="56">
        <v>0</v>
      </c>
      <c r="E235" s="56">
        <v>0</v>
      </c>
      <c r="F235" s="77">
        <f t="shared" si="20"/>
        <v>0</v>
      </c>
      <c r="H235" s="57"/>
    </row>
    <row r="236" spans="2:8" ht="15" x14ac:dyDescent="0.25">
      <c r="B236" s="58"/>
      <c r="C236" s="51"/>
      <c r="D236" s="52">
        <v>0</v>
      </c>
      <c r="E236" s="52">
        <v>0</v>
      </c>
      <c r="F236" s="76">
        <f t="shared" si="20"/>
        <v>0</v>
      </c>
      <c r="H236" s="53"/>
    </row>
    <row r="237" spans="2:8" ht="15" x14ac:dyDescent="0.25">
      <c r="B237" s="59"/>
      <c r="C237" s="60"/>
      <c r="D237" s="61">
        <v>0</v>
      </c>
      <c r="E237" s="61">
        <v>0</v>
      </c>
      <c r="F237" s="78">
        <f t="shared" si="20"/>
        <v>0</v>
      </c>
      <c r="H237" s="57"/>
    </row>
    <row r="238" spans="2:8" ht="15" x14ac:dyDescent="0.25">
      <c r="B238" s="67" t="s">
        <v>30</v>
      </c>
      <c r="C238" s="63"/>
      <c r="D238" s="64"/>
      <c r="E238" s="64"/>
      <c r="F238" s="79">
        <f>SUM(F228:F237)</f>
        <v>0</v>
      </c>
    </row>
    <row r="239" spans="2:8" ht="15.6" x14ac:dyDescent="0.3">
      <c r="B239" s="105" t="s">
        <v>22</v>
      </c>
      <c r="C239" s="105"/>
      <c r="D239" s="105"/>
      <c r="E239" s="105"/>
      <c r="F239" s="80">
        <f>F238+F227+F216+F205+F194+F183</f>
        <v>0</v>
      </c>
    </row>
  </sheetData>
  <sheetProtection formatColumns="0" formatRows="0" insertRows="0" deleteRows="0"/>
  <mergeCells count="5">
    <mergeCell ref="H2:H3"/>
    <mergeCell ref="B60:E60"/>
    <mergeCell ref="H62:H63"/>
    <mergeCell ref="B169:E169"/>
    <mergeCell ref="B239:E2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017F-FD5F-45E6-8281-6DF57F21E910}">
  <sheetPr>
    <tabColor rgb="FFFFC000"/>
  </sheetPr>
  <dimension ref="B1:G18"/>
  <sheetViews>
    <sheetView zoomScale="80" zoomScaleNormal="80" workbookViewId="0">
      <selection activeCell="G4" sqref="G4"/>
    </sheetView>
  </sheetViews>
  <sheetFormatPr defaultColWidth="9" defaultRowHeight="13.8" x14ac:dyDescent="0.25"/>
  <cols>
    <col min="1" max="1" width="9" style="14"/>
    <col min="2" max="2" width="30" style="17" customWidth="1"/>
    <col min="3" max="3" width="43.69921875" style="14" customWidth="1"/>
    <col min="4" max="4" width="20.69921875" style="14" customWidth="1"/>
    <col min="5" max="5" width="20.59765625" style="14" customWidth="1"/>
    <col min="6" max="6" width="20.59765625" style="14" hidden="1" customWidth="1"/>
    <col min="7" max="7" width="20.59765625" style="14" customWidth="1"/>
    <col min="8" max="8" width="9" style="14"/>
    <col min="9" max="9" width="49" style="14" customWidth="1"/>
    <col min="10" max="16384" width="9" style="14"/>
  </cols>
  <sheetData>
    <row r="1" spans="2:7" x14ac:dyDescent="0.25">
      <c r="B1" s="14"/>
    </row>
    <row r="2" spans="2:7" ht="24.6" x14ac:dyDescent="0.25">
      <c r="B2" s="18" t="s">
        <v>29</v>
      </c>
    </row>
    <row r="3" spans="2:7" s="15" customFormat="1" ht="46.8" x14ac:dyDescent="0.25">
      <c r="B3" s="11" t="s">
        <v>26</v>
      </c>
      <c r="C3" s="11" t="s">
        <v>1</v>
      </c>
      <c r="D3" s="11" t="s">
        <v>41</v>
      </c>
      <c r="E3" s="11" t="s">
        <v>27</v>
      </c>
      <c r="F3" s="11"/>
      <c r="G3" s="11" t="s">
        <v>28</v>
      </c>
    </row>
    <row r="4" spans="2:7" ht="15" x14ac:dyDescent="0.25">
      <c r="B4" s="90"/>
      <c r="C4" s="90"/>
      <c r="D4" s="8"/>
      <c r="E4" s="25"/>
      <c r="F4" s="25" t="str">
        <f>IF(E4="","",TEXT(E4,"mmm-yy"))</f>
        <v/>
      </c>
      <c r="G4" s="10"/>
    </row>
    <row r="5" spans="2:7" ht="15" x14ac:dyDescent="0.25">
      <c r="B5" s="91"/>
      <c r="C5" s="90"/>
      <c r="D5" s="4"/>
      <c r="E5" s="26"/>
      <c r="F5" s="25" t="str">
        <f t="shared" ref="F5:F13" si="0">IF(E5="","",TEXT(E5,"mmm-yy"))</f>
        <v/>
      </c>
      <c r="G5" s="4"/>
    </row>
    <row r="6" spans="2:7" ht="15" x14ac:dyDescent="0.25">
      <c r="B6" s="92"/>
      <c r="C6" s="90"/>
      <c r="D6" s="8"/>
      <c r="E6" s="25"/>
      <c r="F6" s="25" t="str">
        <f t="shared" si="0"/>
        <v/>
      </c>
      <c r="G6" s="8"/>
    </row>
    <row r="7" spans="2:7" ht="15" x14ac:dyDescent="0.25">
      <c r="B7" s="40"/>
      <c r="C7" s="2"/>
      <c r="D7" s="4"/>
      <c r="E7" s="26"/>
      <c r="F7" s="25" t="str">
        <f t="shared" si="0"/>
        <v/>
      </c>
      <c r="G7" s="4"/>
    </row>
    <row r="8" spans="2:7" ht="15" x14ac:dyDescent="0.25">
      <c r="B8" s="6"/>
      <c r="C8" s="7"/>
      <c r="D8" s="8"/>
      <c r="E8" s="25"/>
      <c r="F8" s="25" t="str">
        <f t="shared" si="0"/>
        <v/>
      </c>
      <c r="G8" s="8"/>
    </row>
    <row r="9" spans="2:7" ht="15" x14ac:dyDescent="0.25">
      <c r="B9" s="2"/>
      <c r="C9" s="2"/>
      <c r="D9" s="4"/>
      <c r="E9" s="26"/>
      <c r="F9" s="25" t="str">
        <f t="shared" si="0"/>
        <v/>
      </c>
      <c r="G9" s="3"/>
    </row>
    <row r="10" spans="2:7" ht="15" x14ac:dyDescent="0.25">
      <c r="B10" s="7"/>
      <c r="C10" s="7"/>
      <c r="D10" s="8"/>
      <c r="E10" s="25"/>
      <c r="F10" s="25" t="str">
        <f t="shared" si="0"/>
        <v/>
      </c>
      <c r="G10" s="10"/>
    </row>
    <row r="11" spans="2:7" ht="15" x14ac:dyDescent="0.25">
      <c r="B11" s="2"/>
      <c r="C11" s="2"/>
      <c r="D11" s="4"/>
      <c r="E11" s="26"/>
      <c r="F11" s="25" t="str">
        <f t="shared" si="0"/>
        <v/>
      </c>
      <c r="G11" s="3"/>
    </row>
    <row r="12" spans="2:7" ht="15" x14ac:dyDescent="0.25">
      <c r="B12" s="7"/>
      <c r="C12" s="7"/>
      <c r="D12" s="8"/>
      <c r="E12" s="25"/>
      <c r="F12" s="25" t="str">
        <f t="shared" si="0"/>
        <v/>
      </c>
      <c r="G12" s="10"/>
    </row>
    <row r="13" spans="2:7" ht="15" x14ac:dyDescent="0.25">
      <c r="B13" s="2"/>
      <c r="C13" s="2"/>
      <c r="D13" s="4"/>
      <c r="E13" s="26"/>
      <c r="F13" s="25" t="str">
        <f t="shared" si="0"/>
        <v/>
      </c>
      <c r="G13" s="3"/>
    </row>
    <row r="14" spans="2:7" ht="15.6" x14ac:dyDescent="0.3">
      <c r="B14" s="106" t="s">
        <v>31</v>
      </c>
      <c r="C14" s="106"/>
      <c r="D14" s="106"/>
      <c r="E14" s="106"/>
      <c r="F14" s="13"/>
      <c r="G14" s="5">
        <f>SUM(G4:G13)</f>
        <v>0</v>
      </c>
    </row>
    <row r="15" spans="2:7" ht="15.6" x14ac:dyDescent="0.3">
      <c r="B15" s="19"/>
    </row>
    <row r="16" spans="2:7" ht="15.6" x14ac:dyDescent="0.3">
      <c r="B16" s="20"/>
    </row>
    <row r="17" spans="2:7" ht="14.4" customHeight="1" x14ac:dyDescent="0.25">
      <c r="B17" s="107" t="s">
        <v>64</v>
      </c>
      <c r="C17" s="108"/>
      <c r="D17" s="108"/>
      <c r="E17" s="108"/>
      <c r="F17" s="108"/>
      <c r="G17" s="109"/>
    </row>
    <row r="18" spans="2:7" ht="207" customHeight="1" x14ac:dyDescent="0.25">
      <c r="B18" s="110"/>
      <c r="C18" s="111"/>
      <c r="D18" s="111"/>
      <c r="E18" s="111"/>
      <c r="F18" s="111"/>
      <c r="G18" s="112"/>
    </row>
  </sheetData>
  <mergeCells count="3">
    <mergeCell ref="B14:E14"/>
    <mergeCell ref="B17:G17"/>
    <mergeCell ref="B18:G18"/>
  </mergeCells>
  <dataValidations count="1">
    <dataValidation type="list" allowBlank="1" showInputMessage="1" showErrorMessage="1" sqref="D4:D13" xr:uid="{D62294A5-5BA4-4EBD-B8F0-451505253484}">
      <formula1>"Secured, Pending"</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AA17-9CF0-44A3-8112-1AD8782BF95B}">
  <sheetPr>
    <tabColor theme="7" tint="0.39997558519241921"/>
  </sheetPr>
  <dimension ref="B1:AD32"/>
  <sheetViews>
    <sheetView tabSelected="1" zoomScale="85" zoomScaleNormal="85" workbookViewId="0">
      <pane ySplit="5" topLeftCell="A6" activePane="bottomLeft" state="frozen"/>
      <selection pane="bottomLeft" activeCell="AC5" sqref="AC5"/>
    </sheetView>
  </sheetViews>
  <sheetFormatPr defaultColWidth="9" defaultRowHeight="13.8" x14ac:dyDescent="0.25"/>
  <cols>
    <col min="1" max="1" width="4.59765625" style="14" customWidth="1"/>
    <col min="2" max="2" width="44.5" style="17" customWidth="1"/>
    <col min="3" max="3" width="20.59765625" style="14" customWidth="1"/>
    <col min="4" max="28" width="11" style="14" customWidth="1"/>
    <col min="29" max="29" width="12.69921875" style="14" bestFit="1" customWidth="1"/>
    <col min="30" max="16384" width="9" style="14"/>
  </cols>
  <sheetData>
    <row r="1" spans="2:30" x14ac:dyDescent="0.25">
      <c r="C1" s="97"/>
      <c r="D1" s="98"/>
      <c r="E1" s="98"/>
      <c r="F1" s="98"/>
      <c r="G1" s="97"/>
      <c r="H1" s="97"/>
      <c r="I1" s="97"/>
      <c r="J1" s="97"/>
      <c r="K1" s="97"/>
      <c r="L1" s="97"/>
      <c r="M1" s="97"/>
      <c r="N1" s="97"/>
      <c r="O1" s="97"/>
      <c r="P1" s="97"/>
      <c r="Q1" s="97"/>
      <c r="R1" s="97"/>
      <c r="S1" s="97"/>
      <c r="T1" s="97"/>
      <c r="U1" s="97"/>
      <c r="V1" s="97"/>
      <c r="W1" s="97"/>
      <c r="X1" s="97"/>
      <c r="Y1" s="97"/>
      <c r="Z1" s="97"/>
      <c r="AA1" s="97"/>
      <c r="AB1" s="97"/>
    </row>
    <row r="2" spans="2:30" ht="24.6" x14ac:dyDescent="0.4">
      <c r="B2" s="16" t="s">
        <v>34</v>
      </c>
      <c r="C2" s="97"/>
      <c r="D2" s="113" t="s">
        <v>72</v>
      </c>
      <c r="E2" s="113"/>
      <c r="F2" s="114"/>
      <c r="G2" s="115" t="s">
        <v>73</v>
      </c>
      <c r="H2" s="113"/>
      <c r="I2" s="113"/>
      <c r="J2" s="113"/>
      <c r="K2" s="113"/>
      <c r="L2" s="113"/>
      <c r="M2" s="113"/>
      <c r="N2" s="113"/>
      <c r="O2" s="113"/>
      <c r="P2" s="113"/>
      <c r="Q2" s="113"/>
      <c r="R2" s="116"/>
      <c r="S2" s="113" t="s">
        <v>74</v>
      </c>
      <c r="T2" s="113"/>
      <c r="U2" s="113"/>
      <c r="V2" s="113"/>
      <c r="W2" s="113"/>
      <c r="X2" s="113"/>
      <c r="Y2" s="113"/>
      <c r="Z2" s="113"/>
      <c r="AA2" s="113"/>
      <c r="AB2" s="114"/>
    </row>
    <row r="3" spans="2:30" ht="33.75" customHeight="1" x14ac:dyDescent="0.25">
      <c r="B3" s="18"/>
      <c r="D3" s="99">
        <v>44927</v>
      </c>
      <c r="E3" s="99">
        <v>44958</v>
      </c>
      <c r="F3" s="99">
        <v>44986</v>
      </c>
      <c r="G3" s="99">
        <v>45017</v>
      </c>
      <c r="H3" s="99">
        <v>45047</v>
      </c>
      <c r="I3" s="99">
        <v>45078</v>
      </c>
      <c r="J3" s="99">
        <v>45108</v>
      </c>
      <c r="K3" s="99">
        <v>45139</v>
      </c>
      <c r="L3" s="99">
        <v>45170</v>
      </c>
      <c r="M3" s="99">
        <v>45200</v>
      </c>
      <c r="N3" s="99">
        <v>45231</v>
      </c>
      <c r="O3" s="99">
        <v>45261</v>
      </c>
      <c r="P3" s="99">
        <v>45292</v>
      </c>
      <c r="Q3" s="99">
        <v>45323</v>
      </c>
      <c r="R3" s="99">
        <v>45352</v>
      </c>
      <c r="S3" s="99">
        <v>45383</v>
      </c>
      <c r="T3" s="99">
        <v>45413</v>
      </c>
      <c r="U3" s="99">
        <v>45444</v>
      </c>
      <c r="V3" s="99">
        <v>45474</v>
      </c>
      <c r="W3" s="99">
        <v>45505</v>
      </c>
      <c r="X3" s="99">
        <v>45536</v>
      </c>
      <c r="Y3" s="99">
        <v>45566</v>
      </c>
      <c r="Z3" s="99">
        <v>45597</v>
      </c>
      <c r="AA3" s="99">
        <v>45627</v>
      </c>
      <c r="AB3" s="99">
        <v>45658</v>
      </c>
      <c r="AC3" s="12" t="s">
        <v>35</v>
      </c>
    </row>
    <row r="4" spans="2:30" ht="33.75" customHeight="1" x14ac:dyDescent="0.25">
      <c r="B4" s="18"/>
      <c r="C4" s="14" t="s">
        <v>39</v>
      </c>
      <c r="D4" s="24">
        <f t="shared" ref="D4:O4" si="0">D7+D13+D23</f>
        <v>0</v>
      </c>
      <c r="E4" s="24">
        <f t="shared" si="0"/>
        <v>0</v>
      </c>
      <c r="F4" s="24">
        <f t="shared" si="0"/>
        <v>0</v>
      </c>
      <c r="G4" s="24">
        <f t="shared" si="0"/>
        <v>0</v>
      </c>
      <c r="H4" s="24">
        <f t="shared" si="0"/>
        <v>0</v>
      </c>
      <c r="I4" s="24">
        <f t="shared" si="0"/>
        <v>0</v>
      </c>
      <c r="J4" s="24">
        <f t="shared" si="0"/>
        <v>0</v>
      </c>
      <c r="K4" s="24">
        <f t="shared" si="0"/>
        <v>0</v>
      </c>
      <c r="L4" s="24">
        <f t="shared" si="0"/>
        <v>0</v>
      </c>
      <c r="M4" s="24">
        <f t="shared" si="0"/>
        <v>0</v>
      </c>
      <c r="N4" s="24">
        <f t="shared" si="0"/>
        <v>0</v>
      </c>
      <c r="O4" s="24">
        <f t="shared" si="0"/>
        <v>0</v>
      </c>
      <c r="P4" s="24">
        <f t="shared" ref="P4:Q4" si="1">P7+P13+P23</f>
        <v>0</v>
      </c>
      <c r="Q4" s="24">
        <f t="shared" si="1"/>
        <v>0</v>
      </c>
      <c r="R4" s="24">
        <f t="shared" ref="R4:S4" si="2">R7+R13+R23</f>
        <v>0</v>
      </c>
      <c r="S4" s="24">
        <f t="shared" si="2"/>
        <v>0</v>
      </c>
      <c r="T4" s="24">
        <f t="shared" ref="T4:V4" si="3">T7+T13+T23</f>
        <v>0</v>
      </c>
      <c r="U4" s="24">
        <f t="shared" si="3"/>
        <v>0</v>
      </c>
      <c r="V4" s="24">
        <f t="shared" si="3"/>
        <v>0</v>
      </c>
      <c r="W4" s="24">
        <f t="shared" ref="W4:X4" si="4">W7+W13+W23</f>
        <v>0</v>
      </c>
      <c r="X4" s="24">
        <f t="shared" si="4"/>
        <v>0</v>
      </c>
      <c r="Y4" s="24">
        <f t="shared" ref="Y4:Z4" si="5">Y7+Y13+Y23</f>
        <v>0</v>
      </c>
      <c r="Z4" s="24">
        <f t="shared" si="5"/>
        <v>0</v>
      </c>
      <c r="AA4" s="24">
        <f t="shared" ref="AA4:AB4" si="6">AA7+AA13+AA23</f>
        <v>0</v>
      </c>
      <c r="AB4" s="24">
        <f t="shared" si="6"/>
        <v>0</v>
      </c>
      <c r="AC4" s="24">
        <f>SUM(D4:AB4)</f>
        <v>0</v>
      </c>
    </row>
    <row r="5" spans="2:30" ht="45.75" customHeight="1" x14ac:dyDescent="0.25">
      <c r="B5" s="1"/>
      <c r="C5" s="14" t="s">
        <v>40</v>
      </c>
      <c r="D5" s="24">
        <f>SUMIF(Income!$F$4:$F$13,TEXT(D3,"mmm-yy"),Income!$G$4:$G$13)</f>
        <v>0</v>
      </c>
      <c r="E5" s="24">
        <f>SUMIF(Income!$F$4:$F$13,TEXT(E3,"mmm-yy"),Income!$G$4:$G$13)</f>
        <v>0</v>
      </c>
      <c r="F5" s="24">
        <f>SUMIF(Income!$F$4:$F$13,TEXT(F3,"mmm-yy"),Income!$G$4:$G$13)</f>
        <v>0</v>
      </c>
      <c r="G5" s="24">
        <f>SUMIF(Income!$F$4:$F$13,TEXT(G3,"mmm-yy"),Income!$G$4:$G$13)</f>
        <v>0</v>
      </c>
      <c r="H5" s="24">
        <f>SUMIF(Income!$F$4:$F$13,TEXT(H3,"mmm-yy"),Income!$G$4:$G$13)</f>
        <v>0</v>
      </c>
      <c r="I5" s="24">
        <f>SUMIF(Income!$F$4:$F$13,TEXT(I3,"mmm-yy"),Income!$G$4:$G$13)</f>
        <v>0</v>
      </c>
      <c r="J5" s="24">
        <f>SUMIF(Income!$F$4:$F$13,TEXT(J3,"mmm-yy"),Income!$G$4:$G$13)</f>
        <v>0</v>
      </c>
      <c r="K5" s="24">
        <f>SUMIF(Income!$F$4:$F$13,TEXT(K3,"mmm-yy"),Income!$G$4:$G$13)</f>
        <v>0</v>
      </c>
      <c r="L5" s="24">
        <f>SUMIF(Income!$F$4:$F$13,TEXT(L3,"mmm-yy"),Income!$G$4:$G$13)</f>
        <v>0</v>
      </c>
      <c r="M5" s="24">
        <f>SUMIF(Income!$F$4:$F$13,TEXT(M3,"mmm-yy"),Income!$G$4:$G$13)</f>
        <v>0</v>
      </c>
      <c r="N5" s="24">
        <f>SUMIF(Income!$F$4:$F$13,TEXT(N3,"mmm-yy"),Income!$G$4:$G$13)</f>
        <v>0</v>
      </c>
      <c r="O5" s="24">
        <f>SUMIF(Income!$F$4:$F$13,TEXT(O3,"mmm-yy"),Income!$G$4:$G$13)</f>
        <v>0</v>
      </c>
      <c r="P5" s="24">
        <f>SUMIF(Income!$F$4:$F$13,TEXT(P3,"mmm-yy"),Income!$G$4:$G$13)</f>
        <v>0</v>
      </c>
      <c r="Q5" s="100">
        <f>SUMIF(Income!$F$4:$F$13,TEXT(Q3,"mmm-yy"),Income!$G$4:$G$13)</f>
        <v>0</v>
      </c>
      <c r="R5" s="101">
        <f>SUMIF(Income!$F$4:$F$13,TEXT(R3,"mmm-yy"),Income!$G$4:$G$13)</f>
        <v>0</v>
      </c>
      <c r="S5" s="24">
        <f>SUMIF(Income!$F$4:$F$13,TEXT(S3,"mmm-yy"),Income!$G$4:$G$13)</f>
        <v>0</v>
      </c>
      <c r="T5" s="24">
        <f>SUMIF(Income!$F$4:$F$13,TEXT(T3,"mmm-yy"),Income!$G$4:$G$13)</f>
        <v>0</v>
      </c>
      <c r="U5" s="24">
        <f>SUMIF(Income!$F$4:$F$13,TEXT(U3,"mmm-yy"),Income!$G$4:$G$13)</f>
        <v>0</v>
      </c>
      <c r="V5" s="24">
        <f>SUMIF(Income!$F$4:$F$13,TEXT(V3,"mmm-yy"),Income!$G$4:$G$13)</f>
        <v>0</v>
      </c>
      <c r="W5" s="24">
        <f>SUMIF(Income!$F$4:$F$13,TEXT(W3,"mmm-yy"),Income!$G$4:$G$13)</f>
        <v>0</v>
      </c>
      <c r="X5" s="24">
        <f>SUMIF(Income!$F$4:$F$13,TEXT(X3,"mmm-yy"),Income!$G$4:$G$13)</f>
        <v>0</v>
      </c>
      <c r="Y5" s="24">
        <f>SUMIF(Income!$F$4:$F$13,TEXT(Y3,"mmm-yy"),Income!$G$4:$G$13)</f>
        <v>0</v>
      </c>
      <c r="Z5" s="24">
        <f>SUMIF(Income!$F$4:$F$13,TEXT(Z3,"mmm-yy"),Income!$G$4:$G$13)</f>
        <v>0</v>
      </c>
      <c r="AA5" s="24">
        <f>SUMIF(Income!$F$4:$F$13,TEXT(AA3,"mmm-yy"),Income!$G$4:$G$13)</f>
        <v>0</v>
      </c>
      <c r="AB5" s="24">
        <f>SUMIF(Income!$F$4:$F$13,TEXT(AB3,"mmm-yy"),Income!$G$4:$G$13)</f>
        <v>0</v>
      </c>
      <c r="AC5" s="24">
        <f>SUM(D5:AB5)</f>
        <v>0</v>
      </c>
    </row>
    <row r="6" spans="2:30" ht="33.75" customHeight="1" x14ac:dyDescent="0.25">
      <c r="B6" s="18"/>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2:30" ht="15.6" x14ac:dyDescent="0.25">
      <c r="B7" s="11" t="s">
        <v>10</v>
      </c>
      <c r="C7" s="11" t="str">
        <f>"Total (£) "&amp;'Budget Summary'!C7</f>
        <v>Total (£) 0</v>
      </c>
      <c r="D7" s="22">
        <f t="shared" ref="D7:AC7" si="7">SUM(D8:D12)</f>
        <v>0</v>
      </c>
      <c r="E7" s="22">
        <f t="shared" si="7"/>
        <v>0</v>
      </c>
      <c r="F7" s="22">
        <f t="shared" si="7"/>
        <v>0</v>
      </c>
      <c r="G7" s="22">
        <f t="shared" si="7"/>
        <v>0</v>
      </c>
      <c r="H7" s="22">
        <f t="shared" si="7"/>
        <v>0</v>
      </c>
      <c r="I7" s="22">
        <f t="shared" si="7"/>
        <v>0</v>
      </c>
      <c r="J7" s="22">
        <f t="shared" si="7"/>
        <v>0</v>
      </c>
      <c r="K7" s="22">
        <f t="shared" si="7"/>
        <v>0</v>
      </c>
      <c r="L7" s="22">
        <f t="shared" si="7"/>
        <v>0</v>
      </c>
      <c r="M7" s="22">
        <f t="shared" si="7"/>
        <v>0</v>
      </c>
      <c r="N7" s="22">
        <f t="shared" si="7"/>
        <v>0</v>
      </c>
      <c r="O7" s="22">
        <f t="shared" si="7"/>
        <v>0</v>
      </c>
      <c r="P7" s="22">
        <f t="shared" ref="P7:Q7" si="8">SUM(P8:P12)</f>
        <v>0</v>
      </c>
      <c r="Q7" s="22">
        <f t="shared" si="8"/>
        <v>0</v>
      </c>
      <c r="R7" s="22">
        <f t="shared" ref="R7:S7" si="9">SUM(R8:R12)</f>
        <v>0</v>
      </c>
      <c r="S7" s="22">
        <f t="shared" si="9"/>
        <v>0</v>
      </c>
      <c r="T7" s="22">
        <f t="shared" ref="T7:V7" si="10">SUM(T8:T12)</f>
        <v>0</v>
      </c>
      <c r="U7" s="22">
        <f t="shared" si="10"/>
        <v>0</v>
      </c>
      <c r="V7" s="22">
        <f t="shared" si="10"/>
        <v>0</v>
      </c>
      <c r="W7" s="22">
        <f t="shared" ref="W7:X7" si="11">SUM(W8:W12)</f>
        <v>0</v>
      </c>
      <c r="X7" s="22">
        <f t="shared" si="11"/>
        <v>0</v>
      </c>
      <c r="Y7" s="22">
        <f t="shared" ref="Y7:Z7" si="12">SUM(Y8:Y12)</f>
        <v>0</v>
      </c>
      <c r="Z7" s="22">
        <f t="shared" si="12"/>
        <v>0</v>
      </c>
      <c r="AA7" s="22">
        <f t="shared" ref="AA7:AB7" si="13">SUM(AA8:AA12)</f>
        <v>0</v>
      </c>
      <c r="AB7" s="22">
        <f t="shared" si="13"/>
        <v>0</v>
      </c>
      <c r="AC7" s="22">
        <f t="shared" si="7"/>
        <v>0</v>
      </c>
    </row>
    <row r="8" spans="2:30" ht="15" x14ac:dyDescent="0.25">
      <c r="B8" s="6" t="s">
        <v>5</v>
      </c>
      <c r="C8" s="8">
        <f>'Budget Summary'!C8</f>
        <v>0</v>
      </c>
      <c r="D8" s="52"/>
      <c r="E8" s="52"/>
      <c r="F8" s="52"/>
      <c r="G8" s="52"/>
      <c r="H8" s="52"/>
      <c r="I8" s="52"/>
      <c r="J8" s="52"/>
      <c r="K8" s="52"/>
      <c r="L8" s="52"/>
      <c r="M8" s="52"/>
      <c r="N8" s="52"/>
      <c r="O8" s="52"/>
      <c r="P8" s="52"/>
      <c r="Q8" s="52"/>
      <c r="R8" s="52"/>
      <c r="S8" s="52"/>
      <c r="T8" s="52"/>
      <c r="U8" s="52"/>
      <c r="V8" s="52"/>
      <c r="W8" s="52"/>
      <c r="X8" s="52"/>
      <c r="Y8" s="52"/>
      <c r="Z8" s="52"/>
      <c r="AA8" s="52"/>
      <c r="AB8" s="52"/>
      <c r="AC8" s="8">
        <f>SUM(D8:AB8)</f>
        <v>0</v>
      </c>
      <c r="AD8" s="14" t="str">
        <f>IF(AC8&lt;&gt;C8,"Not Profiled","")</f>
        <v/>
      </c>
    </row>
    <row r="9" spans="2:30" ht="15" x14ac:dyDescent="0.25">
      <c r="B9" s="89" t="s">
        <v>58</v>
      </c>
      <c r="C9" s="8">
        <f>'Budget Summary'!C9</f>
        <v>0</v>
      </c>
      <c r="D9" s="52"/>
      <c r="E9" s="52"/>
      <c r="F9" s="52"/>
      <c r="G9" s="52"/>
      <c r="H9" s="52"/>
      <c r="I9" s="52"/>
      <c r="J9" s="52"/>
      <c r="K9" s="52"/>
      <c r="L9" s="52"/>
      <c r="M9" s="52"/>
      <c r="N9" s="52"/>
      <c r="O9" s="52"/>
      <c r="P9" s="52"/>
      <c r="Q9" s="52"/>
      <c r="R9" s="52"/>
      <c r="S9" s="52"/>
      <c r="T9" s="52"/>
      <c r="U9" s="52"/>
      <c r="V9" s="52"/>
      <c r="W9" s="52"/>
      <c r="X9" s="52"/>
      <c r="Y9" s="52"/>
      <c r="Z9" s="52"/>
      <c r="AA9" s="52"/>
      <c r="AB9" s="52"/>
      <c r="AC9" s="8">
        <f t="shared" ref="AC9:AC29" si="14">SUM(D9:AB9)</f>
        <v>0</v>
      </c>
    </row>
    <row r="10" spans="2:30" ht="15" x14ac:dyDescent="0.25">
      <c r="B10" s="9" t="s">
        <v>6</v>
      </c>
      <c r="C10" s="8">
        <f>'Budget Summary'!C10</f>
        <v>0</v>
      </c>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8">
        <f t="shared" si="14"/>
        <v>0</v>
      </c>
      <c r="AD10" s="14" t="str">
        <f t="shared" ref="AD10:AD12" si="15">IF(AC10&lt;&gt;C10,"Not Profiled","")</f>
        <v/>
      </c>
    </row>
    <row r="11" spans="2:30" ht="15" x14ac:dyDescent="0.25">
      <c r="B11" s="9" t="s">
        <v>7</v>
      </c>
      <c r="C11" s="8">
        <f>'Budget Summary'!C11</f>
        <v>0</v>
      </c>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8">
        <f t="shared" si="14"/>
        <v>0</v>
      </c>
      <c r="AD11" s="14" t="str">
        <f t="shared" si="15"/>
        <v/>
      </c>
    </row>
    <row r="12" spans="2:30" ht="15" x14ac:dyDescent="0.25">
      <c r="B12" s="9" t="s">
        <v>8</v>
      </c>
      <c r="C12" s="8">
        <f>'Budget Summary'!C12</f>
        <v>0</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
        <f t="shared" si="14"/>
        <v>0</v>
      </c>
      <c r="AD12" s="14" t="str">
        <f t="shared" si="15"/>
        <v/>
      </c>
    </row>
    <row r="13" spans="2:30" s="15" customFormat="1" ht="15.6" x14ac:dyDescent="0.25">
      <c r="B13" s="11" t="s">
        <v>11</v>
      </c>
      <c r="C13" s="11" t="str">
        <f>"Total (£) "&amp;'Budget Summary'!C14</f>
        <v>Total (£) 0</v>
      </c>
      <c r="D13" s="23">
        <f>SUM(D14:D22)</f>
        <v>0</v>
      </c>
      <c r="E13" s="23">
        <f t="shared" ref="E13:AC13" si="16">SUM(E14:E22)</f>
        <v>0</v>
      </c>
      <c r="F13" s="23">
        <f t="shared" si="16"/>
        <v>0</v>
      </c>
      <c r="G13" s="23">
        <f t="shared" si="16"/>
        <v>0</v>
      </c>
      <c r="H13" s="23">
        <f t="shared" si="16"/>
        <v>0</v>
      </c>
      <c r="I13" s="23">
        <f t="shared" si="16"/>
        <v>0</v>
      </c>
      <c r="J13" s="23">
        <f t="shared" si="16"/>
        <v>0</v>
      </c>
      <c r="K13" s="23">
        <f t="shared" si="16"/>
        <v>0</v>
      </c>
      <c r="L13" s="23">
        <f t="shared" si="16"/>
        <v>0</v>
      </c>
      <c r="M13" s="23">
        <f t="shared" si="16"/>
        <v>0</v>
      </c>
      <c r="N13" s="23">
        <f t="shared" si="16"/>
        <v>0</v>
      </c>
      <c r="O13" s="23">
        <f t="shared" si="16"/>
        <v>0</v>
      </c>
      <c r="P13" s="23">
        <f t="shared" ref="P13:Q13" si="17">SUM(P14:P22)</f>
        <v>0</v>
      </c>
      <c r="Q13" s="23">
        <f t="shared" si="17"/>
        <v>0</v>
      </c>
      <c r="R13" s="23">
        <f t="shared" ref="R13:S13" si="18">SUM(R14:R22)</f>
        <v>0</v>
      </c>
      <c r="S13" s="23">
        <f t="shared" si="18"/>
        <v>0</v>
      </c>
      <c r="T13" s="23">
        <f t="shared" ref="T13:V13" si="19">SUM(T14:T22)</f>
        <v>0</v>
      </c>
      <c r="U13" s="23">
        <f t="shared" si="19"/>
        <v>0</v>
      </c>
      <c r="V13" s="23">
        <f t="shared" si="19"/>
        <v>0</v>
      </c>
      <c r="W13" s="23">
        <f t="shared" ref="W13:X13" si="20">SUM(W14:W22)</f>
        <v>0</v>
      </c>
      <c r="X13" s="23">
        <f t="shared" si="20"/>
        <v>0</v>
      </c>
      <c r="Y13" s="23">
        <f t="shared" ref="Y13:Z13" si="21">SUM(Y14:Y22)</f>
        <v>0</v>
      </c>
      <c r="Z13" s="23">
        <f t="shared" si="21"/>
        <v>0</v>
      </c>
      <c r="AA13" s="23">
        <f t="shared" ref="AA13:AB13" si="22">SUM(AA14:AA22)</f>
        <v>0</v>
      </c>
      <c r="AB13" s="23">
        <f t="shared" si="22"/>
        <v>0</v>
      </c>
      <c r="AC13" s="23">
        <f t="shared" si="16"/>
        <v>0</v>
      </c>
    </row>
    <row r="14" spans="2:30" ht="15" x14ac:dyDescent="0.25">
      <c r="B14" s="6" t="s">
        <v>23</v>
      </c>
      <c r="C14" s="8">
        <f>'Budget Summary'!C15</f>
        <v>0</v>
      </c>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
        <f t="shared" si="14"/>
        <v>0</v>
      </c>
      <c r="AD14" s="14" t="str">
        <f t="shared" ref="AD14:AD22" si="23">IF(AC14&lt;&gt;C14,"Not Profiled","")</f>
        <v/>
      </c>
    </row>
    <row r="15" spans="2:30" ht="15" x14ac:dyDescent="0.25">
      <c r="B15" s="9" t="s">
        <v>12</v>
      </c>
      <c r="C15" s="8">
        <f>'Budget Summary'!C16</f>
        <v>0</v>
      </c>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8">
        <f t="shared" si="14"/>
        <v>0</v>
      </c>
      <c r="AD15" s="14" t="str">
        <f t="shared" si="23"/>
        <v/>
      </c>
    </row>
    <row r="16" spans="2:30" ht="15" x14ac:dyDescent="0.25">
      <c r="B16" s="9" t="s">
        <v>13</v>
      </c>
      <c r="C16" s="8">
        <f>'Budget Summary'!C17</f>
        <v>0</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8">
        <f t="shared" si="14"/>
        <v>0</v>
      </c>
      <c r="AD16" s="14" t="str">
        <f t="shared" si="23"/>
        <v/>
      </c>
    </row>
    <row r="17" spans="2:30" ht="15" x14ac:dyDescent="0.25">
      <c r="B17" s="9" t="s">
        <v>14</v>
      </c>
      <c r="C17" s="8">
        <f>'Budget Summary'!C18</f>
        <v>0</v>
      </c>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8">
        <f t="shared" si="14"/>
        <v>0</v>
      </c>
      <c r="AD17" s="14" t="str">
        <f t="shared" si="23"/>
        <v/>
      </c>
    </row>
    <row r="18" spans="2:30" ht="15" x14ac:dyDescent="0.25">
      <c r="B18" s="9" t="s">
        <v>15</v>
      </c>
      <c r="C18" s="8">
        <f>'Budget Summary'!C19</f>
        <v>0</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8">
        <f t="shared" si="14"/>
        <v>0</v>
      </c>
      <c r="AD18" s="14" t="str">
        <f t="shared" si="23"/>
        <v/>
      </c>
    </row>
    <row r="19" spans="2:30" ht="15" x14ac:dyDescent="0.25">
      <c r="B19" s="9" t="s">
        <v>16</v>
      </c>
      <c r="C19" s="8">
        <f>'Budget Summary'!C20</f>
        <v>0</v>
      </c>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8">
        <f t="shared" si="14"/>
        <v>0</v>
      </c>
      <c r="AD19" s="14" t="str">
        <f t="shared" si="23"/>
        <v/>
      </c>
    </row>
    <row r="20" spans="2:30" ht="15" x14ac:dyDescent="0.25">
      <c r="B20" s="6" t="s">
        <v>6</v>
      </c>
      <c r="C20" s="8">
        <f>'Budget Summary'!C21</f>
        <v>0</v>
      </c>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8">
        <f t="shared" si="14"/>
        <v>0</v>
      </c>
      <c r="AD20" s="14" t="str">
        <f t="shared" si="23"/>
        <v/>
      </c>
    </row>
    <row r="21" spans="2:30" ht="15" x14ac:dyDescent="0.25">
      <c r="B21" s="9" t="s">
        <v>7</v>
      </c>
      <c r="C21" s="8">
        <f>'Budget Summary'!C22</f>
        <v>0</v>
      </c>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8">
        <f t="shared" si="14"/>
        <v>0</v>
      </c>
      <c r="AD21" s="14" t="str">
        <f t="shared" si="23"/>
        <v/>
      </c>
    </row>
    <row r="22" spans="2:30" ht="15" x14ac:dyDescent="0.25">
      <c r="B22" s="9" t="s">
        <v>8</v>
      </c>
      <c r="C22" s="8">
        <f>'Budget Summary'!C23</f>
        <v>0</v>
      </c>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8">
        <f t="shared" si="14"/>
        <v>0</v>
      </c>
      <c r="AD22" s="14" t="str">
        <f t="shared" si="23"/>
        <v/>
      </c>
    </row>
    <row r="23" spans="2:30" s="15" customFormat="1" ht="15.6" x14ac:dyDescent="0.25">
      <c r="B23" s="11" t="s">
        <v>18</v>
      </c>
      <c r="C23" s="11" t="str">
        <f>"Total (£) "&amp;'Budget Summary'!C25</f>
        <v>Total (£) 0</v>
      </c>
      <c r="D23" s="22">
        <f t="shared" ref="D23:AC23" si="24">SUM(D24:D29)</f>
        <v>0</v>
      </c>
      <c r="E23" s="22">
        <f t="shared" si="24"/>
        <v>0</v>
      </c>
      <c r="F23" s="22">
        <f t="shared" si="24"/>
        <v>0</v>
      </c>
      <c r="G23" s="22">
        <f t="shared" si="24"/>
        <v>0</v>
      </c>
      <c r="H23" s="22">
        <f t="shared" si="24"/>
        <v>0</v>
      </c>
      <c r="I23" s="22">
        <f t="shared" si="24"/>
        <v>0</v>
      </c>
      <c r="J23" s="22">
        <f t="shared" si="24"/>
        <v>0</v>
      </c>
      <c r="K23" s="22">
        <f t="shared" si="24"/>
        <v>0</v>
      </c>
      <c r="L23" s="22">
        <f t="shared" si="24"/>
        <v>0</v>
      </c>
      <c r="M23" s="22">
        <f t="shared" si="24"/>
        <v>0</v>
      </c>
      <c r="N23" s="22">
        <f t="shared" si="24"/>
        <v>0</v>
      </c>
      <c r="O23" s="22">
        <f t="shared" si="24"/>
        <v>0</v>
      </c>
      <c r="P23" s="22">
        <f t="shared" ref="P23:Q23" si="25">SUM(P24:P29)</f>
        <v>0</v>
      </c>
      <c r="Q23" s="22">
        <f t="shared" si="25"/>
        <v>0</v>
      </c>
      <c r="R23" s="22">
        <f t="shared" ref="R23:S23" si="26">SUM(R24:R29)</f>
        <v>0</v>
      </c>
      <c r="S23" s="22">
        <f t="shared" si="26"/>
        <v>0</v>
      </c>
      <c r="T23" s="22">
        <f t="shared" ref="T23:V23" si="27">SUM(T24:T29)</f>
        <v>0</v>
      </c>
      <c r="U23" s="22">
        <f t="shared" si="27"/>
        <v>0</v>
      </c>
      <c r="V23" s="22">
        <f t="shared" si="27"/>
        <v>0</v>
      </c>
      <c r="W23" s="22">
        <f t="shared" ref="W23:X23" si="28">SUM(W24:W29)</f>
        <v>0</v>
      </c>
      <c r="X23" s="22">
        <f t="shared" si="28"/>
        <v>0</v>
      </c>
      <c r="Y23" s="22">
        <f t="shared" ref="Y23:Z23" si="29">SUM(Y24:Y29)</f>
        <v>0</v>
      </c>
      <c r="Z23" s="22">
        <f t="shared" si="29"/>
        <v>0</v>
      </c>
      <c r="AA23" s="22">
        <f t="shared" ref="AA23:AB23" si="30">SUM(AA24:AA29)</f>
        <v>0</v>
      </c>
      <c r="AB23" s="22">
        <f t="shared" si="30"/>
        <v>0</v>
      </c>
      <c r="AC23" s="22">
        <f t="shared" si="24"/>
        <v>0</v>
      </c>
      <c r="AD23" s="14"/>
    </row>
    <row r="24" spans="2:30" ht="15" x14ac:dyDescent="0.25">
      <c r="B24" s="6" t="s">
        <v>19</v>
      </c>
      <c r="C24" s="8">
        <f>'Budget Summary'!C26</f>
        <v>0</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8">
        <f t="shared" si="14"/>
        <v>0</v>
      </c>
      <c r="AD24" s="14" t="str">
        <f t="shared" ref="AD24:AD27" si="31">IF(AC24&lt;&gt;C24,"Not Profiled","")</f>
        <v/>
      </c>
    </row>
    <row r="25" spans="2:30" ht="15" x14ac:dyDescent="0.25">
      <c r="B25" s="9" t="s">
        <v>24</v>
      </c>
      <c r="C25" s="8">
        <f>'Budget Summary'!C27</f>
        <v>0</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8">
        <f t="shared" si="14"/>
        <v>0</v>
      </c>
      <c r="AD25" s="14" t="str">
        <f t="shared" si="31"/>
        <v/>
      </c>
    </row>
    <row r="26" spans="2:30" ht="15" x14ac:dyDescent="0.25">
      <c r="B26" s="9" t="s">
        <v>7</v>
      </c>
      <c r="C26" s="8">
        <f>'Budget Summary'!C28</f>
        <v>0</v>
      </c>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8">
        <f t="shared" si="14"/>
        <v>0</v>
      </c>
      <c r="AD26" s="14" t="str">
        <f t="shared" si="31"/>
        <v/>
      </c>
    </row>
    <row r="27" spans="2:30" ht="15" x14ac:dyDescent="0.25">
      <c r="B27" s="9" t="s">
        <v>20</v>
      </c>
      <c r="C27" s="8">
        <f>'Budget Summary'!C29</f>
        <v>0</v>
      </c>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8">
        <f t="shared" si="14"/>
        <v>0</v>
      </c>
      <c r="AD27" s="14" t="str">
        <f t="shared" si="31"/>
        <v/>
      </c>
    </row>
    <row r="28" spans="2:30" ht="15" x14ac:dyDescent="0.25">
      <c r="B28" s="9" t="s">
        <v>21</v>
      </c>
      <c r="C28" s="8">
        <f>'Budget Summary'!C30</f>
        <v>0</v>
      </c>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8">
        <f t="shared" si="14"/>
        <v>0</v>
      </c>
    </row>
    <row r="29" spans="2:30" ht="15" x14ac:dyDescent="0.25">
      <c r="B29" s="9" t="s">
        <v>25</v>
      </c>
      <c r="C29" s="8">
        <f>'Budget Summary'!C31</f>
        <v>0</v>
      </c>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8">
        <f t="shared" si="14"/>
        <v>0</v>
      </c>
      <c r="AD29" s="14" t="str">
        <f>IF(AC29&lt;&gt;C29,"Not Profiled","")</f>
        <v/>
      </c>
    </row>
    <row r="31" spans="2:30" x14ac:dyDescent="0.25">
      <c r="B31" s="96" t="s">
        <v>71</v>
      </c>
    </row>
    <row r="32" spans="2:30" ht="15.6" x14ac:dyDescent="0.3">
      <c r="B32" s="83"/>
    </row>
  </sheetData>
  <sheetProtection formatColumns="0" formatRows="0"/>
  <mergeCells count="3">
    <mergeCell ref="D2:F2"/>
    <mergeCell ref="G2:R2"/>
    <mergeCell ref="S2:AB2"/>
  </mergeCells>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Budget Summary</vt:lpstr>
      <vt:lpstr>Expenditure</vt:lpstr>
      <vt:lpstr>Income</vt:lpstr>
      <vt:lpstr>Cashflow Summary</vt:lpstr>
    </vt:vector>
  </TitlesOfParts>
  <Company>British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Lander, Michael (Arts)</dc:creator>
  <cp:lastModifiedBy>Bradshaw, Uma (Arts)</cp:lastModifiedBy>
  <dcterms:created xsi:type="dcterms:W3CDTF">2016-09-14T11:21:20Z</dcterms:created>
  <dcterms:modified xsi:type="dcterms:W3CDTF">2022-11-02T15:32:33Z</dcterms:modified>
</cp:coreProperties>
</file>